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44fd4939c638a4c/ドキュメント/HP関連/kenkounippon21/kenkounippon21/download_files/kenkounippon21/"/>
    </mc:Choice>
  </mc:AlternateContent>
  <xr:revisionPtr revIDLastSave="48" documentId="11_A6E0F5E7E11E0D2515D9E9246F4BFDAE2D8920A7" xr6:coauthVersionLast="47" xr6:coauthVersionMax="47" xr10:uidLastSave="{691F885F-A382-43FD-A236-24377FA4596B}"/>
  <bookViews>
    <workbookView xWindow="-108" yWindow="-108" windowWidth="23256" windowHeight="12576" tabRatio="500" firstSheet="3" activeTab="7" xr2:uid="{00000000-000D-0000-FFFF-FFFF00000000}"/>
  </bookViews>
  <sheets>
    <sheet name="75歳未満のがん死亡率" sheetId="6" r:id="rId1"/>
    <sheet name="胃がん（男性）" sheetId="7" r:id="rId2"/>
    <sheet name="胃がん（女性）" sheetId="8" r:id="rId3"/>
    <sheet name="肺がん（男性）" sheetId="9" r:id="rId4"/>
    <sheet name="肺がん（女性）" sheetId="10" r:id="rId5"/>
    <sheet name="大腸がん（男性）" sheetId="11" r:id="rId6"/>
    <sheet name="大腸がん（女性）" sheetId="12" r:id="rId7"/>
    <sheet name="子宮頸がん（女性）" sheetId="13" r:id="rId8"/>
    <sheet name="乳がん（女性）" sheetId="1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7" l="1"/>
  <c r="G5" i="7" l="1"/>
</calcChain>
</file>

<file path=xl/sharedStrings.xml><?xml version="1.0" encoding="utf-8"?>
<sst xmlns="http://schemas.openxmlformats.org/spreadsheetml/2006/main" count="178" uniqueCount="51">
  <si>
    <t>対象</t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</si>
  <si>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</si>
  <si>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</si>
  <si>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</si>
  <si>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</si>
  <si>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平成26年</t>
    <rPh sb="0" eb="2">
      <t>ヘイセイ</t>
    </rPh>
    <rPh sb="4" eb="5">
      <t>ネン</t>
    </rPh>
    <phoneticPr fontId="2"/>
  </si>
  <si>
    <t>別表第二（１）がん</t>
  </si>
  <si>
    <t>分野</t>
    <phoneticPr fontId="2"/>
  </si>
  <si>
    <t>項目</t>
    <phoneticPr fontId="2"/>
  </si>
  <si>
    <t>目標</t>
    <phoneticPr fontId="2"/>
  </si>
  <si>
    <t>データソース</t>
    <phoneticPr fontId="2"/>
  </si>
  <si>
    <t>別表第二</t>
    <rPh sb="0" eb="2">
      <t>ベッピョウ</t>
    </rPh>
    <rPh sb="2" eb="3">
      <t>ダイ</t>
    </rPh>
    <rPh sb="3" eb="4">
      <t>ニ</t>
    </rPh>
    <phoneticPr fontId="2"/>
  </si>
  <si>
    <t>(1)がん</t>
    <phoneticPr fontId="2"/>
  </si>
  <si>
    <t>75歳未満</t>
    <rPh sb="2" eb="5">
      <t>サイミマン</t>
    </rPh>
    <phoneticPr fontId="2"/>
  </si>
  <si>
    <t>国立がん研究センターがん対策情報センター
※厚生労働省「人口動態調査」をもとに算定</t>
    <rPh sb="0" eb="2">
      <t>コクリツ</t>
    </rPh>
    <phoneticPr fontId="2"/>
  </si>
  <si>
    <t>現状値</t>
    <rPh sb="0" eb="2">
      <t>ゲンジョウ</t>
    </rPh>
    <rPh sb="2" eb="3">
      <t>チ</t>
    </rPh>
    <phoneticPr fontId="2"/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</si>
  <si>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</si>
  <si>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</si>
  <si>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</si>
  <si>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①75歳未満のがんの年齢調整死亡率の減少（10万人当たり）</t>
    <phoneticPr fontId="2"/>
  </si>
  <si>
    <t>2-2</t>
  </si>
  <si>
    <t>厚生労働省「国民生活基礎調査」
※がん検診の受診率の算定に当たっては、40歳から69歳まで（子宮頸がんは20歳から69歳まで）を対象とする。</t>
    <rPh sb="0" eb="2">
      <t>コウセイ</t>
    </rPh>
    <rPh sb="2" eb="5">
      <t>ロウドウショウ</t>
    </rPh>
    <rPh sb="6" eb="8">
      <t>コクミン</t>
    </rPh>
    <rPh sb="8" eb="10">
      <t>セイカツ</t>
    </rPh>
    <rPh sb="10" eb="12">
      <t>キソ</t>
    </rPh>
    <rPh sb="12" eb="14">
      <t>チョウサ</t>
    </rPh>
    <rPh sb="19" eb="21">
      <t>ケンシン</t>
    </rPh>
    <rPh sb="22" eb="25">
      <t>ジュシンリツ</t>
    </rPh>
    <rPh sb="26" eb="28">
      <t>サンテイ</t>
    </rPh>
    <rPh sb="29" eb="30">
      <t>ア</t>
    </rPh>
    <rPh sb="37" eb="38">
      <t>サイ</t>
    </rPh>
    <rPh sb="42" eb="43">
      <t>サイ</t>
    </rPh>
    <rPh sb="46" eb="48">
      <t>シキュウ</t>
    </rPh>
    <rPh sb="48" eb="49">
      <t>ケイ</t>
    </rPh>
    <rPh sb="54" eb="55">
      <t>サイ</t>
    </rPh>
    <rPh sb="59" eb="60">
      <t>サイ</t>
    </rPh>
    <rPh sb="64" eb="66">
      <t>タイショウ</t>
    </rPh>
    <phoneticPr fontId="2"/>
  </si>
  <si>
    <t>男性</t>
    <rPh sb="0" eb="2">
      <t>ダンセイ</t>
    </rPh>
    <phoneticPr fontId="2"/>
  </si>
  <si>
    <t>胃がん</t>
    <rPh sb="0" eb="1">
      <t>イ</t>
    </rPh>
    <phoneticPr fontId="2"/>
  </si>
  <si>
    <t>②がん検診の受診率の向上</t>
  </si>
  <si>
    <t>別表第二（１）がん</t>
    <phoneticPr fontId="2"/>
  </si>
  <si>
    <t>女性</t>
    <rPh sb="0" eb="2">
      <t>ジョセイ</t>
    </rPh>
    <phoneticPr fontId="2"/>
  </si>
  <si>
    <t>2-4</t>
  </si>
  <si>
    <t>厚生労働省「国民生活基礎調査」
※がん検診の受診率の算定に当たっては、40歳から69歳まで（子宮頸がんは20歳から71歳まで）を対象とする。</t>
    <rPh sb="0" eb="2">
      <t>コウセイ</t>
    </rPh>
    <rPh sb="2" eb="5">
      <t>ロウドウショウ</t>
    </rPh>
    <rPh sb="6" eb="8">
      <t>コクミン</t>
    </rPh>
    <rPh sb="8" eb="10">
      <t>セイカツ</t>
    </rPh>
    <rPh sb="10" eb="12">
      <t>キソ</t>
    </rPh>
    <rPh sb="12" eb="14">
      <t>チョウサ</t>
    </rPh>
    <rPh sb="19" eb="21">
      <t>ケンシン</t>
    </rPh>
    <rPh sb="22" eb="25">
      <t>ジュシンリツ</t>
    </rPh>
    <rPh sb="26" eb="28">
      <t>サンテイ</t>
    </rPh>
    <rPh sb="29" eb="30">
      <t>ア</t>
    </rPh>
    <rPh sb="37" eb="38">
      <t>サイ</t>
    </rPh>
    <rPh sb="42" eb="43">
      <t>サイ</t>
    </rPh>
    <rPh sb="46" eb="48">
      <t>シキュウ</t>
    </rPh>
    <rPh sb="48" eb="49">
      <t>ケイ</t>
    </rPh>
    <rPh sb="54" eb="55">
      <t>サイ</t>
    </rPh>
    <rPh sb="59" eb="60">
      <t>サイ</t>
    </rPh>
    <rPh sb="64" eb="66">
      <t>タイショウ</t>
    </rPh>
    <phoneticPr fontId="2"/>
  </si>
  <si>
    <t>肺がん</t>
    <rPh sb="0" eb="1">
      <t>ハイ</t>
    </rPh>
    <phoneticPr fontId="2"/>
  </si>
  <si>
    <t>2-5</t>
  </si>
  <si>
    <t>厚生労働省「国民生活基礎調査」
※がん検診の受診率の算定に当たっては、40歳から69歳まで（子宮頸がんは20歳から72歳まで）を対象とする。</t>
    <rPh sb="0" eb="2">
      <t>コウセイ</t>
    </rPh>
    <rPh sb="2" eb="5">
      <t>ロウドウショウ</t>
    </rPh>
    <rPh sb="6" eb="8">
      <t>コクミン</t>
    </rPh>
    <rPh sb="8" eb="10">
      <t>セイカツ</t>
    </rPh>
    <rPh sb="10" eb="12">
      <t>キソ</t>
    </rPh>
    <rPh sb="12" eb="14">
      <t>チョウサ</t>
    </rPh>
    <rPh sb="19" eb="21">
      <t>ケンシン</t>
    </rPh>
    <rPh sb="22" eb="25">
      <t>ジュシンリツ</t>
    </rPh>
    <rPh sb="26" eb="28">
      <t>サンテイ</t>
    </rPh>
    <rPh sb="29" eb="30">
      <t>ア</t>
    </rPh>
    <rPh sb="37" eb="38">
      <t>サイ</t>
    </rPh>
    <rPh sb="42" eb="43">
      <t>サイ</t>
    </rPh>
    <rPh sb="46" eb="48">
      <t>シキュウ</t>
    </rPh>
    <rPh sb="48" eb="49">
      <t>ケイ</t>
    </rPh>
    <rPh sb="54" eb="55">
      <t>サイ</t>
    </rPh>
    <rPh sb="59" eb="60">
      <t>サイ</t>
    </rPh>
    <rPh sb="64" eb="66">
      <t>タイショウ</t>
    </rPh>
    <phoneticPr fontId="2"/>
  </si>
  <si>
    <t>2-6</t>
  </si>
  <si>
    <t>厚生労働省「国民生活基礎調査」
※がん検診の受診率の算定に当たっては、40歳から69歳まで（子宮頸がんは20歳から73歳まで）を対象とする。</t>
    <rPh sb="0" eb="2">
      <t>コウセイ</t>
    </rPh>
    <rPh sb="2" eb="5">
      <t>ロウドウショウ</t>
    </rPh>
    <rPh sb="6" eb="8">
      <t>コクミン</t>
    </rPh>
    <rPh sb="8" eb="10">
      <t>セイカツ</t>
    </rPh>
    <rPh sb="10" eb="12">
      <t>キソ</t>
    </rPh>
    <rPh sb="12" eb="14">
      <t>チョウサ</t>
    </rPh>
    <rPh sb="19" eb="21">
      <t>ケンシン</t>
    </rPh>
    <rPh sb="22" eb="25">
      <t>ジュシンリツ</t>
    </rPh>
    <rPh sb="26" eb="28">
      <t>サンテイ</t>
    </rPh>
    <rPh sb="29" eb="30">
      <t>ア</t>
    </rPh>
    <rPh sb="37" eb="38">
      <t>サイ</t>
    </rPh>
    <rPh sb="42" eb="43">
      <t>サイ</t>
    </rPh>
    <rPh sb="46" eb="48">
      <t>シキュウ</t>
    </rPh>
    <rPh sb="48" eb="49">
      <t>ケイ</t>
    </rPh>
    <rPh sb="54" eb="55">
      <t>サイ</t>
    </rPh>
    <rPh sb="59" eb="60">
      <t>サイ</t>
    </rPh>
    <rPh sb="64" eb="66">
      <t>タイショウ</t>
    </rPh>
    <phoneticPr fontId="2"/>
  </si>
  <si>
    <t>大腸がん</t>
    <rPh sb="0" eb="2">
      <t>ダイチョウ</t>
    </rPh>
    <phoneticPr fontId="2"/>
  </si>
  <si>
    <t>2-7</t>
  </si>
  <si>
    <t>厚生労働省「国民生活基礎調査」
※がん検診の受診率の算定に当たっては、40歳から69歳まで（子宮頸がんは20歳から74歳まで）を対象とする。</t>
    <rPh sb="0" eb="2">
      <t>コウセイ</t>
    </rPh>
    <rPh sb="2" eb="5">
      <t>ロウドウショウ</t>
    </rPh>
    <rPh sb="6" eb="8">
      <t>コクミン</t>
    </rPh>
    <rPh sb="8" eb="10">
      <t>セイカツ</t>
    </rPh>
    <rPh sb="10" eb="12">
      <t>キソ</t>
    </rPh>
    <rPh sb="12" eb="14">
      <t>チョウサ</t>
    </rPh>
    <rPh sb="19" eb="21">
      <t>ケンシン</t>
    </rPh>
    <rPh sb="22" eb="25">
      <t>ジュシンリツ</t>
    </rPh>
    <rPh sb="26" eb="28">
      <t>サンテイ</t>
    </rPh>
    <rPh sb="29" eb="30">
      <t>ア</t>
    </rPh>
    <rPh sb="37" eb="38">
      <t>サイ</t>
    </rPh>
    <rPh sb="42" eb="43">
      <t>サイ</t>
    </rPh>
    <rPh sb="46" eb="48">
      <t>シキュウ</t>
    </rPh>
    <rPh sb="48" eb="49">
      <t>ケイ</t>
    </rPh>
    <rPh sb="54" eb="55">
      <t>サイ</t>
    </rPh>
    <rPh sb="59" eb="60">
      <t>サイ</t>
    </rPh>
    <rPh sb="64" eb="66">
      <t>タイショウ</t>
    </rPh>
    <phoneticPr fontId="2"/>
  </si>
  <si>
    <t>2-8</t>
  </si>
  <si>
    <t>厚生労働省「国民生活基礎調査」
※がん検診の受診率の算定に当たっては、40歳から69歳まで（子宮頸がんは20歳から75歳まで）を対象とする。</t>
    <rPh sb="0" eb="2">
      <t>コウセイ</t>
    </rPh>
    <rPh sb="2" eb="5">
      <t>ロウドウショウ</t>
    </rPh>
    <rPh sb="6" eb="8">
      <t>コクミン</t>
    </rPh>
    <rPh sb="8" eb="10">
      <t>セイカツ</t>
    </rPh>
    <rPh sb="10" eb="12">
      <t>キソ</t>
    </rPh>
    <rPh sb="12" eb="14">
      <t>チョウサ</t>
    </rPh>
    <rPh sb="19" eb="21">
      <t>ケンシン</t>
    </rPh>
    <rPh sb="22" eb="25">
      <t>ジュシンリツ</t>
    </rPh>
    <rPh sb="26" eb="28">
      <t>サンテイ</t>
    </rPh>
    <rPh sb="29" eb="30">
      <t>ア</t>
    </rPh>
    <rPh sb="37" eb="38">
      <t>サイ</t>
    </rPh>
    <rPh sb="42" eb="43">
      <t>サイ</t>
    </rPh>
    <rPh sb="46" eb="48">
      <t>シキュウ</t>
    </rPh>
    <rPh sb="48" eb="49">
      <t>ケイ</t>
    </rPh>
    <rPh sb="54" eb="55">
      <t>サイ</t>
    </rPh>
    <rPh sb="59" eb="60">
      <t>サイ</t>
    </rPh>
    <rPh sb="64" eb="66">
      <t>タイショウ</t>
    </rPh>
    <phoneticPr fontId="2"/>
  </si>
  <si>
    <t>2-9</t>
  </si>
  <si>
    <t>厚生労働省「国民生活基礎調査」
※がん検診の受診率の算定に当たっては、40歳から69歳まで（子宮頸がんは20歳から76歳まで）を対象とする。</t>
    <rPh sb="0" eb="2">
      <t>コウセイ</t>
    </rPh>
    <rPh sb="2" eb="5">
      <t>ロウドウショウ</t>
    </rPh>
    <rPh sb="6" eb="8">
      <t>コクミン</t>
    </rPh>
    <rPh sb="8" eb="10">
      <t>セイカツ</t>
    </rPh>
    <rPh sb="10" eb="12">
      <t>キソ</t>
    </rPh>
    <rPh sb="12" eb="14">
      <t>チョウサ</t>
    </rPh>
    <rPh sb="19" eb="21">
      <t>ケンシン</t>
    </rPh>
    <rPh sb="22" eb="25">
      <t>ジュシンリツ</t>
    </rPh>
    <rPh sb="26" eb="28">
      <t>サンテイ</t>
    </rPh>
    <rPh sb="29" eb="30">
      <t>ア</t>
    </rPh>
    <rPh sb="37" eb="38">
      <t>サイ</t>
    </rPh>
    <rPh sb="42" eb="43">
      <t>サイ</t>
    </rPh>
    <rPh sb="46" eb="48">
      <t>シキュウ</t>
    </rPh>
    <rPh sb="48" eb="49">
      <t>ケイ</t>
    </rPh>
    <rPh sb="54" eb="55">
      <t>サイ</t>
    </rPh>
    <rPh sb="59" eb="60">
      <t>サイ</t>
    </rPh>
    <rPh sb="64" eb="66">
      <t>タイショウ</t>
    </rPh>
    <phoneticPr fontId="2"/>
  </si>
  <si>
    <t>乳がん</t>
    <rPh sb="0" eb="1">
      <t>ニュウ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</si>
  <si>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</si>
  <si>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2">
      <t>レイワ</t>
    </rPh>
    <rPh sb="2" eb="4">
      <t>ガンネン</t>
    </rPh>
    <phoneticPr fontId="2"/>
  </si>
  <si>
    <t>令和元年</t>
    <rPh sb="0" eb="2">
      <t>レイワ</t>
    </rPh>
    <rPh sb="2" eb="3">
      <t>モト</t>
    </rPh>
    <rPh sb="3" eb="4">
      <t>ネン</t>
    </rPh>
    <phoneticPr fontId="2"/>
  </si>
  <si>
    <t>令和2年</t>
    <rPh sb="0" eb="2">
      <t>レイワ</t>
    </rPh>
    <rPh sb="3" eb="4">
      <t>ネン</t>
    </rPh>
    <phoneticPr fontId="2"/>
  </si>
  <si>
    <t>令和3年</t>
    <rPh sb="0" eb="2">
      <t>レイワ</t>
    </rPh>
    <rPh sb="3" eb="4">
      <t>ネン</t>
    </rPh>
    <phoneticPr fontId="2"/>
  </si>
  <si>
    <t>減少傾向へ</t>
    <rPh sb="0" eb="4">
      <t>ゲンショウケイコウ</t>
    </rPh>
    <phoneticPr fontId="2"/>
  </si>
  <si>
    <t>（令和4年）</t>
    <rPh sb="1" eb="3">
      <t>レイワ</t>
    </rPh>
    <phoneticPr fontId="2"/>
  </si>
  <si>
    <t>（令和4年度）</t>
    <rPh sb="1" eb="3">
      <t>レイワ</t>
    </rPh>
    <rPh sb="4" eb="6">
      <t>ネンド</t>
    </rPh>
    <phoneticPr fontId="2"/>
  </si>
  <si>
    <t>子宮頸がん</t>
    <rPh sb="0" eb="3">
      <t>シキュウケイ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</si>
</sst>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);[Red]\(0.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center"/>
    </xf>
  </cellStyleXfs>
  <cellXfs count="47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0" fillId="3" borderId="0" xfId="0" applyFill="1"/>
    <xf numFmtId="0" fontId="3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center"/>
    </xf>
    <xf numFmtId="0" fontId="0" fillId="0" borderId="1" xfId="0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8" fillId="3" borderId="0" xfId="0" applyFont="1" applyFill="1"/>
    <xf numFmtId="0" fontId="3" fillId="2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9" fontId="3" fillId="0" borderId="1" xfId="0" applyNumberFormat="1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left" vertical="center"/>
    </xf>
    <xf numFmtId="9" fontId="3" fillId="0" borderId="1" xfId="0" applyNumberFormat="1" applyFont="1" applyFill="1" applyBorder="1" applyAlignment="1">
      <alignment horizontal="center" vertical="center"/>
    </xf>
    <xf numFmtId="177" fontId="3" fillId="0" borderId="1" xfId="0" quotePrefix="1" applyNumberFormat="1" applyFont="1" applyFill="1" applyBorder="1" applyAlignment="1">
      <alignment horizontal="center" vertical="center" wrapText="1"/>
    </xf>
    <xf numFmtId="177" fontId="3" fillId="0" borderId="1" xfId="1" quotePrefix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 wrapText="1" shrinkToFit="1"/>
    </xf>
    <xf numFmtId="0" fontId="0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quotePrefix="1" applyNumberFormat="1" applyFont="1" applyFill="1" applyBorder="1" applyAlignment="1">
      <alignment horizontal="center" vertical="center" wrapText="1"/>
    </xf>
    <xf numFmtId="176" fontId="3" fillId="0" borderId="1" xfId="0" quotePrefix="1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2" borderId="6" xfId="0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</cellXfs>
  <cellStyles count="3">
    <cellStyle name="パーセント" xfId="1" builtinId="5"/>
    <cellStyle name="ハイパーリンク 2" xfId="2" xr:uid="{00000000-0005-0000-0000-000001000000}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 rtl="0">
              <a:defRPr sz="1800"/>
            </a:pPr>
            <a:r>
              <a:rPr lang="ja-JP" sz="1800">
                <a:latin typeface="Arial" panose="020B0604020202020204" pitchFamily="34" charset="0"/>
                <a:cs typeface="Arial" panose="020B0604020202020204" pitchFamily="34" charset="0"/>
              </a:rPr>
              <a:t>75</a:t>
            </a:r>
            <a:r>
              <a:rPr lang="ja-JP" sz="1800"/>
              <a:t>歳未満のがんの年齢調整死亡率（</a:t>
            </a:r>
            <a:r>
              <a:rPr lang="ja-JP" sz="1800">
                <a:latin typeface="Arial" panose="020B0604020202020204" pitchFamily="34" charset="0"/>
                <a:cs typeface="Arial" panose="020B0604020202020204" pitchFamily="34" charset="0"/>
              </a:rPr>
              <a:t>10</a:t>
            </a:r>
            <a:r>
              <a:rPr lang="ja-JP" sz="1800"/>
              <a:t>万人当たり）</a:t>
            </a:r>
          </a:p>
        </c:rich>
      </c:tx>
      <c:layout>
        <c:manualLayout>
          <c:xMode val="edge"/>
          <c:yMode val="edge"/>
          <c:x val="0.21738881316792402"/>
          <c:y val="1.07312861884702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983427990337352E-2"/>
          <c:y val="9.4433266264252191E-2"/>
          <c:w val="0.9285979911010358"/>
          <c:h val="0.771996387775471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9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083716181725372E-2"/>
                  <c:y val="-4.02414486921529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4F2-4A62-B8E6-7D2C50A108B2}"/>
                </c:ext>
              </c:extLst>
            </c:dLbl>
            <c:dLbl>
              <c:idx val="1"/>
              <c:layout>
                <c:manualLayout>
                  <c:x val="-3.8795303726391013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4F2-4A62-B8E6-7D2C50A108B2}"/>
                </c:ext>
              </c:extLst>
            </c:dLbl>
            <c:dLbl>
              <c:idx val="2"/>
              <c:layout>
                <c:manualLayout>
                  <c:x val="-3.4711587544665648E-2"/>
                  <c:y val="-4.0241448692152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4F2-4A62-B8E6-7D2C50A108B2}"/>
                </c:ext>
              </c:extLst>
            </c:dLbl>
            <c:dLbl>
              <c:idx val="3"/>
              <c:layout>
                <c:manualLayout>
                  <c:x val="-3.6753445635528334E-2"/>
                  <c:y val="-4.2924211938296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4F2-4A62-B8E6-7D2C50A108B2}"/>
                </c:ext>
              </c:extLst>
            </c:dLbl>
            <c:dLbl>
              <c:idx val="4"/>
              <c:layout>
                <c:manualLayout>
                  <c:x val="-4.4920877998979224E-2"/>
                  <c:y val="-4.29242119382964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4F2-4A62-B8E6-7D2C50A108B2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>
                  <a:defRPr sz="180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'75歳未満のがん死亡率'!$F$4:$Q$4</c:f>
              <c:strCache>
                <c:ptCount val="12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</c:v>
                </c:pt>
                <c:pt idx="11">
                  <c:v>令和3年</c:v>
                </c:pt>
              </c:strCache>
            </c:strRef>
          </c:cat>
          <c:val>
            <c:numRef>
              <c:f>'75歳未満のがん死亡率'!$F$5:$Q$5</c:f>
              <c:numCache>
                <c:formatCode>General</c:formatCode>
                <c:ptCount val="12"/>
                <c:pt idx="0">
                  <c:v>84.3</c:v>
                </c:pt>
                <c:pt idx="1">
                  <c:v>83.1</c:v>
                </c:pt>
                <c:pt idx="2">
                  <c:v>81.3</c:v>
                </c:pt>
                <c:pt idx="3" formatCode="0.0">
                  <c:v>80.099999999999994</c:v>
                </c:pt>
                <c:pt idx="4" formatCode="0.0">
                  <c:v>79</c:v>
                </c:pt>
                <c:pt idx="5" formatCode="0.0">
                  <c:v>78</c:v>
                </c:pt>
                <c:pt idx="6" formatCode="0.0">
                  <c:v>76.099999999999994</c:v>
                </c:pt>
                <c:pt idx="7" formatCode="0.0">
                  <c:v>73.599999999999994</c:v>
                </c:pt>
                <c:pt idx="8" formatCode="0.0">
                  <c:v>71.599999999999994</c:v>
                </c:pt>
                <c:pt idx="9" formatCode="0.0">
                  <c:v>70</c:v>
                </c:pt>
                <c:pt idx="10" formatCode="0.0">
                  <c:v>69.599999999999994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4F2-4A62-B8E6-7D2C50A108B2}"/>
            </c:ext>
          </c:extLst>
        </c:ser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'75歳未満のがん死亡率'!$F$4:$Q$4</c:f>
              <c:strCache>
                <c:ptCount val="12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  <c:pt idx="5">
                  <c:v>平成27年</c:v>
                </c:pt>
                <c:pt idx="6">
                  <c:v>平成28年</c:v>
                </c:pt>
                <c:pt idx="7">
                  <c:v>平成29年</c:v>
                </c:pt>
                <c:pt idx="8">
                  <c:v>平成30年</c:v>
                </c:pt>
                <c:pt idx="9">
                  <c:v>令和元年</c:v>
                </c:pt>
                <c:pt idx="10">
                  <c:v>令和2年</c:v>
                </c:pt>
                <c:pt idx="11">
                  <c:v>令和3年</c:v>
                </c:pt>
              </c:strCache>
            </c:strRef>
          </c:cat>
          <c:val>
            <c:numRef>
              <c:f>'75歳未満のがん死亡率'!$F$6:$Q$6</c:f>
              <c:numCache>
                <c:formatCode>General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4F2-4A62-B8E6-7D2C50A108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53192"/>
        <c:axId val="542456720"/>
      </c:lineChart>
      <c:catAx>
        <c:axId val="542453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542456720"/>
        <c:crosses val="autoZero"/>
        <c:auto val="1"/>
        <c:lblAlgn val="ctr"/>
        <c:lblOffset val="100"/>
        <c:noMultiLvlLbl val="0"/>
      </c:catAx>
      <c:valAx>
        <c:axId val="542456720"/>
        <c:scaling>
          <c:orientation val="minMax"/>
          <c:min val="65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vert="horz"/>
          <a:lstStyle/>
          <a:p>
            <a:pPr>
              <a:defRPr sz="1800"/>
            </a:pPr>
            <a:endParaRPr lang="ja-JP"/>
          </a:p>
        </c:txPr>
        <c:crossAx val="5424531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がん検診の受診率　胃がん（男性）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pPr>
                <a:solidFill>
                  <a:schemeClr val="bg1"/>
                </a:solidFill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5243-4E6D-A33A-992165D5FB63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'胃がん（男性）'!$G$4:$J$4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'胃がん（男性）'!$G$5:$J$5</c:f>
              <c:numCache>
                <c:formatCode>0.0_);[Red]\(0.0\)</c:formatCode>
                <c:ptCount val="4"/>
                <c:pt idx="0">
                  <c:v>36.6</c:v>
                </c:pt>
                <c:pt idx="1">
                  <c:v>45.800000000000004</c:v>
                </c:pt>
                <c:pt idx="2">
                  <c:v>46.4</c:v>
                </c:pt>
                <c:pt idx="3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3-4E6D-A33A-992165D5F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458288"/>
        <c:axId val="542453584"/>
      </c:barChart>
      <c:lineChart>
        <c:grouping val="standard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'胃がん（男性）'!$G$4:$J$4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'胃がん（男性）'!$G$6:$J$6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43-4E6D-A33A-992165D5F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58288"/>
        <c:axId val="542453584"/>
      </c:lineChart>
      <c:catAx>
        <c:axId val="54245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453584"/>
        <c:crosses val="autoZero"/>
        <c:auto val="1"/>
        <c:lblAlgn val="ctr"/>
        <c:lblOffset val="100"/>
        <c:noMultiLvlLbl val="0"/>
      </c:catAx>
      <c:valAx>
        <c:axId val="542453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45828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がん検診の受診率　胃がん（女性）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'胃がん（女性）'!$G$4:$J$4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'胃がん（女性）'!$G$5:$J$5</c:f>
              <c:numCache>
                <c:formatCode>0.0_);[Red]\(0.0\)</c:formatCode>
                <c:ptCount val="4"/>
                <c:pt idx="0">
                  <c:v>28.3</c:v>
                </c:pt>
                <c:pt idx="1">
                  <c:v>33.799999999999997</c:v>
                </c:pt>
                <c:pt idx="2">
                  <c:v>35.6</c:v>
                </c:pt>
                <c:pt idx="3">
                  <c:v>37.1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60-4E48-9208-B4612C77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457896"/>
        <c:axId val="542453976"/>
      </c:barChart>
      <c:lineChart>
        <c:grouping val="standard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'胃がん（女性）'!$G$4:$J$4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'胃がん（女性）'!$G$6:$J$6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0-4E48-9208-B4612C7765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57896"/>
        <c:axId val="542453976"/>
      </c:lineChart>
      <c:catAx>
        <c:axId val="542457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453976"/>
        <c:crosses val="autoZero"/>
        <c:auto val="1"/>
        <c:lblAlgn val="ctr"/>
        <c:lblOffset val="100"/>
        <c:noMultiLvlLbl val="0"/>
      </c:catAx>
      <c:valAx>
        <c:axId val="542453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457896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がん検診の受診率　肺がん（男性）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1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14B8-4444-B69C-32D3EB20BF52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'肺がん（男性）'!$G$4:$J$4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'肺がん（男性）'!$G$5:$J$5</c:f>
              <c:numCache>
                <c:formatCode>0.0_);[Red]\(0.0\)</c:formatCode>
                <c:ptCount val="4"/>
                <c:pt idx="0">
                  <c:v>26.4</c:v>
                </c:pt>
                <c:pt idx="1">
                  <c:v>47.5</c:v>
                </c:pt>
                <c:pt idx="2">
                  <c:v>51</c:v>
                </c:pt>
                <c:pt idx="3">
                  <c:v>53.4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8-4444-B69C-32D3EB20B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451624"/>
        <c:axId val="505197032"/>
      </c:barChart>
      <c:lineChart>
        <c:grouping val="standard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'肺がん（男性）'!$G$4:$J$4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'肺がん（男性）'!$G$6:$J$6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B8-4444-B69C-32D3EB20B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51624"/>
        <c:axId val="505197032"/>
      </c:lineChart>
      <c:catAx>
        <c:axId val="54245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197032"/>
        <c:crosses val="autoZero"/>
        <c:auto val="1"/>
        <c:lblAlgn val="ctr"/>
        <c:lblOffset val="100"/>
        <c:noMultiLvlLbl val="0"/>
      </c:catAx>
      <c:valAx>
        <c:axId val="50519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4245162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がん検診の受診率　肺がん（女性）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'肺がん（女性）'!$G$4:$J$4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'肺がん（女性）'!$G$5:$J$5</c:f>
              <c:numCache>
                <c:formatCode>General</c:formatCode>
                <c:ptCount val="4"/>
                <c:pt idx="0" formatCode="0.0">
                  <c:v>23</c:v>
                </c:pt>
                <c:pt idx="1">
                  <c:v>37.4</c:v>
                </c:pt>
                <c:pt idx="2">
                  <c:v>41.7</c:v>
                </c:pt>
                <c:pt idx="3">
                  <c:v>45.6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3-47AD-8D96-ACD92F7E9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200560"/>
        <c:axId val="505198600"/>
      </c:barChart>
      <c:lineChart>
        <c:grouping val="standard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'肺がん（女性）'!$G$4:$J$4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'肺がん（女性）'!$G$6:$J$6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13-47AD-8D96-ACD92F7E9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00560"/>
        <c:axId val="505198600"/>
      </c:lineChart>
      <c:catAx>
        <c:axId val="50520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198600"/>
        <c:crosses val="autoZero"/>
        <c:auto val="1"/>
        <c:lblAlgn val="ctr"/>
        <c:lblOffset val="100"/>
        <c:noMultiLvlLbl val="0"/>
      </c:catAx>
      <c:valAx>
        <c:axId val="50519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20056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がん検診の受診率　大腸がん（男性）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'大腸がん（男性）'!$G$4:$J$4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'大腸がん（男性）'!$G$5:$J$5</c:f>
              <c:numCache>
                <c:formatCode>General</c:formatCode>
                <c:ptCount val="4"/>
                <c:pt idx="0">
                  <c:v>28.1</c:v>
                </c:pt>
                <c:pt idx="1">
                  <c:v>41.4</c:v>
                </c:pt>
                <c:pt idx="2">
                  <c:v>44.5</c:v>
                </c:pt>
                <c:pt idx="3">
                  <c:v>47.8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49-4BFE-AE2D-76EAE49D1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199384"/>
        <c:axId val="505201736"/>
      </c:barChart>
      <c:lineChart>
        <c:grouping val="standard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'大腸がん（男性）'!$G$4:$J$4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'大腸がん（男性）'!$G$6:$J$6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9-4BFE-AE2D-76EAE49D18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199384"/>
        <c:axId val="505201736"/>
      </c:lineChart>
      <c:catAx>
        <c:axId val="505199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201736"/>
        <c:crosses val="autoZero"/>
        <c:auto val="1"/>
        <c:lblAlgn val="ctr"/>
        <c:lblOffset val="100"/>
        <c:noMultiLvlLbl val="0"/>
      </c:catAx>
      <c:valAx>
        <c:axId val="505201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1993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がん検診の受診率　大腸がん（女性）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'大腸がん（女性）'!$G$4:$J$4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'大腸がん（女性）'!$G$5:$J$5</c:f>
              <c:numCache>
                <c:formatCode>General</c:formatCode>
                <c:ptCount val="4"/>
                <c:pt idx="0">
                  <c:v>23.9</c:v>
                </c:pt>
                <c:pt idx="1">
                  <c:v>34.5</c:v>
                </c:pt>
                <c:pt idx="2">
                  <c:v>38.5</c:v>
                </c:pt>
                <c:pt idx="3">
                  <c:v>40.9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D-43F2-9A2D-5908F0256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194680"/>
        <c:axId val="505200952"/>
      </c:barChart>
      <c:lineChart>
        <c:grouping val="standard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'大腸がん（女性）'!$G$4:$J$4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'大腸がん（女性）'!$G$6:$J$6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D-43F2-9A2D-5908F0256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194680"/>
        <c:axId val="505200952"/>
      </c:lineChart>
      <c:catAx>
        <c:axId val="505194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200952"/>
        <c:crosses val="autoZero"/>
        <c:auto val="1"/>
        <c:lblAlgn val="ctr"/>
        <c:lblOffset val="100"/>
        <c:noMultiLvlLbl val="0"/>
      </c:catAx>
      <c:valAx>
        <c:axId val="50520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194680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がん検診の受診率　子宮頸がん（女性）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'子宮頸がん（女性）'!$G$4:$J$4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'子宮頸がん（女性）'!$G$5:$J$5</c:f>
              <c:numCache>
                <c:formatCode>General</c:formatCode>
                <c:ptCount val="4"/>
                <c:pt idx="0">
                  <c:v>37.700000000000003</c:v>
                </c:pt>
                <c:pt idx="1">
                  <c:v>42.1</c:v>
                </c:pt>
                <c:pt idx="2">
                  <c:v>42.4</c:v>
                </c:pt>
                <c:pt idx="3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1B-4C36-9637-00F429707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196248"/>
        <c:axId val="505196640"/>
      </c:barChart>
      <c:lineChart>
        <c:grouping val="standard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'子宮頸がん（女性）'!$G$4:$J$4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'子宮頸がん（女性）'!$G$6:$J$6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1B-4C36-9637-00F429707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196248"/>
        <c:axId val="505196640"/>
      </c:lineChart>
      <c:catAx>
        <c:axId val="505196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196640"/>
        <c:crosses val="autoZero"/>
        <c:auto val="1"/>
        <c:lblAlgn val="ctr"/>
        <c:lblOffset val="100"/>
        <c:noMultiLvlLbl val="0"/>
      </c:catAx>
      <c:valAx>
        <c:axId val="505196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19624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800" b="1"/>
              <a:t>がん検診の受診率　乳がん（女性）</a:t>
            </a:r>
            <a:endParaRPr lang="ja-JP" sz="1800" b="1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spPr>
              <a:solidFill>
                <a:schemeClr val="bg1"/>
              </a:solidFill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'乳がん（女性）'!$G$4:$J$4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'乳がん（女性）'!$G$5:$J$5</c:f>
              <c:numCache>
                <c:formatCode>General</c:formatCode>
                <c:ptCount val="4"/>
                <c:pt idx="0">
                  <c:v>39.1</c:v>
                </c:pt>
                <c:pt idx="1">
                  <c:v>43.4</c:v>
                </c:pt>
                <c:pt idx="2">
                  <c:v>44.9</c:v>
                </c:pt>
                <c:pt idx="3">
                  <c:v>47.4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70-4141-83CB-D6CB27638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200168"/>
        <c:axId val="505197816"/>
      </c:barChart>
      <c:lineChart>
        <c:grouping val="standard"/>
        <c:varyColors val="0"/>
        <c:ser>
          <c:idx val="1"/>
          <c:order val="1"/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'乳がん（女性）'!$G$4:$J$4</c:f>
              <c:strCache>
                <c:ptCount val="4"/>
                <c:pt idx="0">
                  <c:v>平成22年</c:v>
                </c:pt>
                <c:pt idx="1">
                  <c:v>平成25年</c:v>
                </c:pt>
                <c:pt idx="2">
                  <c:v>平成28年</c:v>
                </c:pt>
                <c:pt idx="3">
                  <c:v>令和元年</c:v>
                </c:pt>
              </c:strCache>
            </c:strRef>
          </c:cat>
          <c:val>
            <c:numRef>
              <c:f>'乳がん（女性）'!$G$6:$J$6</c:f>
              <c:numCache>
                <c:formatCode>General</c:formatCode>
                <c:ptCount val="4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70-4141-83CB-D6CB27638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5200168"/>
        <c:axId val="505197816"/>
      </c:lineChart>
      <c:catAx>
        <c:axId val="505200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197816"/>
        <c:crosses val="autoZero"/>
        <c:auto val="1"/>
        <c:lblAlgn val="ctr"/>
        <c:lblOffset val="100"/>
        <c:noMultiLvlLbl val="0"/>
      </c:catAx>
      <c:valAx>
        <c:axId val="505197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0520016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8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6</xdr:row>
      <xdr:rowOff>85725</xdr:rowOff>
    </xdr:from>
    <xdr:to>
      <xdr:col>8</xdr:col>
      <xdr:colOff>847725</xdr:colOff>
      <xdr:row>35</xdr:row>
      <xdr:rowOff>152400</xdr:rowOff>
    </xdr:to>
    <xdr:graphicFrame macro="">
      <xdr:nvGraphicFramePr>
        <xdr:cNvPr id="16555" name="グラフ 2">
          <a:extLst>
            <a:ext uri="{FF2B5EF4-FFF2-40B4-BE49-F238E27FC236}">
              <a16:creationId xmlns:a16="http://schemas.microsoft.com/office/drawing/2014/main" id="{00000000-0008-0000-0000-0000AB4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0.12378</cdr:x>
      <cdr:y>0.15245</cdr:y>
    </cdr:from>
    <cdr:to>
      <cdr:x>0.29764</cdr:x>
      <cdr:y>0.23102</cdr:y>
    </cdr:to>
    <cdr:sp macro="" textlink="">
      <cdr:nvSpPr>
        <cdr:cNvPr id="3" name="テキスト ボックス 3"/>
        <cdr:cNvSpPr txBox="1"/>
      </cdr:nvSpPr>
      <cdr:spPr bwMode="auto">
        <a:xfrm xmlns:a="http://schemas.openxmlformats.org/drawingml/2006/main">
          <a:off x="968905" y="751309"/>
          <a:ext cx="1360909" cy="387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1">
              <a:solidFill>
                <a:sysClr val="windowText" lastClr="000000"/>
              </a:solidFill>
            </a:rPr>
            <a:t>50</a:t>
          </a:r>
          <a:r>
            <a:rPr kumimoji="1" lang="ja-JP" altLang="en-US" sz="1800" b="1">
              <a:solidFill>
                <a:sysClr val="windowText" lastClr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</cdr:x>
      <cdr:y>0.02512</cdr:y>
    </cdr:from>
    <cdr:to>
      <cdr:x>0.06724</cdr:x>
      <cdr:y>0.0926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0" y="117475"/>
          <a:ext cx="580898" cy="315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5</xdr:row>
      <xdr:rowOff>161925</xdr:rowOff>
    </xdr:from>
    <xdr:to>
      <xdr:col>9</xdr:col>
      <xdr:colOff>485775</xdr:colOff>
      <xdr:row>35</xdr:row>
      <xdr:rowOff>57150</xdr:rowOff>
    </xdr:to>
    <xdr:graphicFrame macro="">
      <xdr:nvGraphicFramePr>
        <xdr:cNvPr id="132098" name="グラフ 2">
          <a:extLst>
            <a:ext uri="{FF2B5EF4-FFF2-40B4-BE49-F238E27FC236}">
              <a16:creationId xmlns:a16="http://schemas.microsoft.com/office/drawing/2014/main" id="{00000000-0008-0000-0500-0000020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0.1315</cdr:x>
      <cdr:y>0.15056</cdr:y>
    </cdr:from>
    <cdr:to>
      <cdr:x>0.30032</cdr:x>
      <cdr:y>0.22913</cdr:y>
    </cdr:to>
    <cdr:sp macro="" textlink="">
      <cdr:nvSpPr>
        <cdr:cNvPr id="3" name="テキスト ボックス 3"/>
        <cdr:cNvSpPr txBox="1"/>
      </cdr:nvSpPr>
      <cdr:spPr bwMode="auto">
        <a:xfrm xmlns:a="http://schemas.openxmlformats.org/drawingml/2006/main">
          <a:off x="1029335" y="741421"/>
          <a:ext cx="1321435" cy="386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1">
              <a:solidFill>
                <a:sysClr val="windowText" lastClr="000000"/>
              </a:solidFill>
            </a:rPr>
            <a:t>50</a:t>
          </a:r>
          <a:r>
            <a:rPr kumimoji="1" lang="ja-JP" altLang="en-US" sz="1800" b="1">
              <a:solidFill>
                <a:sysClr val="windowText" lastClr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</cdr:x>
      <cdr:y>0.02308</cdr:y>
    </cdr:from>
    <cdr:to>
      <cdr:x>0.06724</cdr:x>
      <cdr:y>0.09056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0" y="107950"/>
          <a:ext cx="580898" cy="315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76200</xdr:rowOff>
    </xdr:from>
    <xdr:to>
      <xdr:col>9</xdr:col>
      <xdr:colOff>485775</xdr:colOff>
      <xdr:row>35</xdr:row>
      <xdr:rowOff>142875</xdr:rowOff>
    </xdr:to>
    <xdr:graphicFrame macro="">
      <xdr:nvGraphicFramePr>
        <xdr:cNvPr id="133122" name="グラフ 2">
          <a:extLst>
            <a:ext uri="{FF2B5EF4-FFF2-40B4-BE49-F238E27FC236}">
              <a16:creationId xmlns:a16="http://schemas.microsoft.com/office/drawing/2014/main" id="{00000000-0008-0000-0600-00000208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0.1315</cdr:x>
      <cdr:y>0.14489</cdr:y>
    </cdr:from>
    <cdr:to>
      <cdr:x>0.30032</cdr:x>
      <cdr:y>0.22346</cdr:y>
    </cdr:to>
    <cdr:sp macro="" textlink="">
      <cdr:nvSpPr>
        <cdr:cNvPr id="3" name="テキスト ボックス 3"/>
        <cdr:cNvSpPr txBox="1"/>
      </cdr:nvSpPr>
      <cdr:spPr bwMode="auto">
        <a:xfrm xmlns:a="http://schemas.openxmlformats.org/drawingml/2006/main">
          <a:off x="1029335" y="714052"/>
          <a:ext cx="1321435" cy="38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1">
              <a:solidFill>
                <a:sysClr val="windowText" lastClr="000000"/>
              </a:solidFill>
            </a:rPr>
            <a:t>50</a:t>
          </a:r>
          <a:r>
            <a:rPr kumimoji="1" lang="ja-JP" altLang="en-US" sz="1800" b="1">
              <a:solidFill>
                <a:sysClr val="windowText" lastClr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0.00037</cdr:x>
      <cdr:y>0.02716</cdr:y>
    </cdr:from>
    <cdr:to>
      <cdr:x>0.06761</cdr:x>
      <cdr:y>0.09464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175" y="127000"/>
          <a:ext cx="580898" cy="315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6</xdr:row>
      <xdr:rowOff>9525</xdr:rowOff>
    </xdr:from>
    <xdr:to>
      <xdr:col>9</xdr:col>
      <xdr:colOff>428625</xdr:colOff>
      <xdr:row>35</xdr:row>
      <xdr:rowOff>76200</xdr:rowOff>
    </xdr:to>
    <xdr:graphicFrame macro="">
      <xdr:nvGraphicFramePr>
        <xdr:cNvPr id="134146" name="グラフ 2">
          <a:extLst>
            <a:ext uri="{FF2B5EF4-FFF2-40B4-BE49-F238E27FC236}">
              <a16:creationId xmlns:a16="http://schemas.microsoft.com/office/drawing/2014/main" id="{00000000-0008-0000-0700-0000020C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0.12709</cdr:x>
      <cdr:y>0.14489</cdr:y>
    </cdr:from>
    <cdr:to>
      <cdr:x>0.30198</cdr:x>
      <cdr:y>0.22346</cdr:y>
    </cdr:to>
    <cdr:sp macro="" textlink="">
      <cdr:nvSpPr>
        <cdr:cNvPr id="3" name="テキスト ボックス 3"/>
        <cdr:cNvSpPr txBox="1"/>
      </cdr:nvSpPr>
      <cdr:spPr bwMode="auto">
        <a:xfrm xmlns:a="http://schemas.openxmlformats.org/drawingml/2006/main">
          <a:off x="990942" y="714052"/>
          <a:ext cx="1363638" cy="38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1">
              <a:solidFill>
                <a:sysClr val="windowText" lastClr="000000"/>
              </a:solidFill>
            </a:rPr>
            <a:t>50</a:t>
          </a:r>
          <a:r>
            <a:rPr kumimoji="1" lang="ja-JP" altLang="en-US" sz="1800" b="1">
              <a:solidFill>
                <a:sysClr val="windowText" lastClr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0.00037</cdr:x>
      <cdr:y>0.02716</cdr:y>
    </cdr:from>
    <cdr:to>
      <cdr:x>0.06761</cdr:x>
      <cdr:y>0.09464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175" y="127000"/>
          <a:ext cx="580898" cy="315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28575</xdr:rowOff>
    </xdr:from>
    <xdr:to>
      <xdr:col>9</xdr:col>
      <xdr:colOff>476250</xdr:colOff>
      <xdr:row>35</xdr:row>
      <xdr:rowOff>95250</xdr:rowOff>
    </xdr:to>
    <xdr:graphicFrame macro="">
      <xdr:nvGraphicFramePr>
        <xdr:cNvPr id="135170" name="グラフ 2">
          <a:extLst>
            <a:ext uri="{FF2B5EF4-FFF2-40B4-BE49-F238E27FC236}">
              <a16:creationId xmlns:a16="http://schemas.microsoft.com/office/drawing/2014/main" id="{00000000-0008-0000-0800-0000021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0.74341</cdr:x>
      <cdr:y>0.14111</cdr:y>
    </cdr:from>
    <cdr:to>
      <cdr:x>0.91482</cdr:x>
      <cdr:y>0.21968</cdr:y>
    </cdr:to>
    <cdr:sp macro="" textlink="">
      <cdr:nvSpPr>
        <cdr:cNvPr id="3" name="テキスト ボックス 3"/>
        <cdr:cNvSpPr txBox="1"/>
      </cdr:nvSpPr>
      <cdr:spPr bwMode="auto">
        <a:xfrm xmlns:a="http://schemas.openxmlformats.org/drawingml/2006/main">
          <a:off x="5819149" y="695423"/>
          <a:ext cx="1341745" cy="387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1">
              <a:solidFill>
                <a:sysClr val="windowText" lastClr="000000"/>
              </a:solidFill>
            </a:rPr>
            <a:t>50</a:t>
          </a:r>
          <a:r>
            <a:rPr kumimoji="1" lang="ja-JP" altLang="en-US" sz="1800" b="1">
              <a:solidFill>
                <a:sysClr val="windowText" lastClr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0.00037</cdr:x>
      <cdr:y>0.02919</cdr:y>
    </cdr:from>
    <cdr:to>
      <cdr:x>0.06761</cdr:x>
      <cdr:y>0.09667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3175" y="136525"/>
          <a:ext cx="580898" cy="315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0.7137</cdr:x>
      <cdr:y>0.12473</cdr:y>
    </cdr:from>
    <cdr:to>
      <cdr:x>0.97261</cdr:x>
      <cdr:y>0.2033</cdr:y>
    </cdr:to>
    <cdr:sp macro="" textlink="">
      <cdr:nvSpPr>
        <cdr:cNvPr id="2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36E74689-0505-0DE5-2A36-530466EE23AA}"/>
            </a:ext>
          </a:extLst>
        </cdr:cNvPr>
        <cdr:cNvSpPr txBox="1"/>
      </cdr:nvSpPr>
      <cdr:spPr bwMode="auto">
        <a:xfrm xmlns:a="http://schemas.openxmlformats.org/drawingml/2006/main">
          <a:off x="5608320" y="614680"/>
          <a:ext cx="2034540" cy="38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目標：減少傾向へ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47625</xdr:rowOff>
    </xdr:from>
    <xdr:to>
      <xdr:col>9</xdr:col>
      <xdr:colOff>657225</xdr:colOff>
      <xdr:row>35</xdr:row>
      <xdr:rowOff>114300</xdr:rowOff>
    </xdr:to>
    <xdr:graphicFrame macro="">
      <xdr:nvGraphicFramePr>
        <xdr:cNvPr id="124931" name="グラフ 1">
          <a:extLst>
            <a:ext uri="{FF2B5EF4-FFF2-40B4-BE49-F238E27FC236}">
              <a16:creationId xmlns:a16="http://schemas.microsoft.com/office/drawing/2014/main" id="{00000000-0008-0000-0100-000003E8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0.03323</cdr:y>
    </cdr:from>
    <cdr:to>
      <cdr:x>0.06724</cdr:x>
      <cdr:y>0.10071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155425"/>
          <a:ext cx="580898" cy="315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0.13261</cdr:x>
      <cdr:y>0.14344</cdr:y>
    </cdr:from>
    <cdr:to>
      <cdr:x>0.30567</cdr:x>
      <cdr:y>0.22201</cdr:y>
    </cdr:to>
    <cdr:sp macro="" textlink="">
      <cdr:nvSpPr>
        <cdr:cNvPr id="3" name="テキスト ボックス 3"/>
        <cdr:cNvSpPr txBox="1"/>
      </cdr:nvSpPr>
      <cdr:spPr bwMode="auto">
        <a:xfrm xmlns:a="http://schemas.openxmlformats.org/drawingml/2006/main">
          <a:off x="1038024" y="706906"/>
          <a:ext cx="1354656" cy="38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1">
              <a:solidFill>
                <a:sysClr val="windowText" lastClr="000000"/>
              </a:solidFill>
            </a:rPr>
            <a:t>50</a:t>
          </a:r>
          <a:r>
            <a:rPr kumimoji="1" lang="ja-JP" altLang="en-US" sz="1800" b="1">
              <a:solidFill>
                <a:sysClr val="windowText" lastClr="000000"/>
              </a:solidFill>
            </a:rPr>
            <a:t>％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6</xdr:row>
      <xdr:rowOff>47625</xdr:rowOff>
    </xdr:from>
    <xdr:to>
      <xdr:col>9</xdr:col>
      <xdr:colOff>657225</xdr:colOff>
      <xdr:row>35</xdr:row>
      <xdr:rowOff>114300</xdr:rowOff>
    </xdr:to>
    <xdr:graphicFrame macro="">
      <xdr:nvGraphicFramePr>
        <xdr:cNvPr id="125955" name="グラフ 1">
          <a:extLst>
            <a:ext uri="{FF2B5EF4-FFF2-40B4-BE49-F238E27FC236}">
              <a16:creationId xmlns:a16="http://schemas.microsoft.com/office/drawing/2014/main" id="{00000000-0008-0000-0200-000003E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0.0312</cdr:y>
    </cdr:from>
    <cdr:to>
      <cdr:x>0.06724</cdr:x>
      <cdr:y>0.09868</cdr:y>
    </cdr:to>
    <cdr:sp macro="" textlink="">
      <cdr:nvSpPr>
        <cdr:cNvPr id="2" name="正方形/長方形 1"/>
        <cdr:cNvSpPr/>
      </cdr:nvSpPr>
      <cdr:spPr>
        <a:xfrm xmlns:a="http://schemas.openxmlformats.org/drawingml/2006/main">
          <a:off x="0" y="145900"/>
          <a:ext cx="580898" cy="315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600">
              <a:solidFill>
                <a:sysClr val="windowText" lastClr="000000"/>
              </a:solidFill>
            </a:rPr>
            <a:t>(%)</a:t>
          </a:r>
          <a:endParaRPr kumimoji="1" lang="ja-JP" altLang="en-US" sz="160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0.13261</cdr:x>
      <cdr:y>0.14489</cdr:y>
    </cdr:from>
    <cdr:to>
      <cdr:x>0.30178</cdr:x>
      <cdr:y>0.22346</cdr:y>
    </cdr:to>
    <cdr:sp macro="" textlink="">
      <cdr:nvSpPr>
        <cdr:cNvPr id="3" name="テキスト ボックス 3"/>
        <cdr:cNvSpPr txBox="1"/>
      </cdr:nvSpPr>
      <cdr:spPr bwMode="auto">
        <a:xfrm xmlns:a="http://schemas.openxmlformats.org/drawingml/2006/main">
          <a:off x="1038024" y="714052"/>
          <a:ext cx="1324176" cy="38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1">
              <a:solidFill>
                <a:sysClr val="windowText" lastClr="000000"/>
              </a:solidFill>
            </a:rPr>
            <a:t>50</a:t>
          </a:r>
          <a:r>
            <a:rPr kumimoji="1" lang="ja-JP" altLang="en-US" sz="1800" b="1">
              <a:solidFill>
                <a:sysClr val="windowText" lastClr="000000"/>
              </a:solidFill>
            </a:rPr>
            <a:t>％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6</xdr:row>
      <xdr:rowOff>76200</xdr:rowOff>
    </xdr:from>
    <xdr:to>
      <xdr:col>9</xdr:col>
      <xdr:colOff>523875</xdr:colOff>
      <xdr:row>35</xdr:row>
      <xdr:rowOff>142875</xdr:rowOff>
    </xdr:to>
    <xdr:graphicFrame macro="">
      <xdr:nvGraphicFramePr>
        <xdr:cNvPr id="130050" name="グラフ 2">
          <a:extLst>
            <a:ext uri="{FF2B5EF4-FFF2-40B4-BE49-F238E27FC236}">
              <a16:creationId xmlns:a16="http://schemas.microsoft.com/office/drawing/2014/main" id="{00000000-0008-0000-0300-000002FC0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0.13481</cdr:x>
      <cdr:y>0.14925</cdr:y>
    </cdr:from>
    <cdr:to>
      <cdr:x>0.30421</cdr:x>
      <cdr:y>0.22782</cdr:y>
    </cdr:to>
    <cdr:sp macro="" textlink="">
      <cdr:nvSpPr>
        <cdr:cNvPr id="3" name="テキスト ボックス 3"/>
        <cdr:cNvSpPr txBox="1"/>
      </cdr:nvSpPr>
      <cdr:spPr bwMode="auto">
        <a:xfrm xmlns:a="http://schemas.openxmlformats.org/drawingml/2006/main">
          <a:off x="1055244" y="735539"/>
          <a:ext cx="1326005" cy="387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2700">
          <a:solidFill>
            <a:schemeClr val="tx1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800" b="1">
              <a:solidFill>
                <a:sysClr val="windowText" lastClr="000000"/>
              </a:solidFill>
            </a:rPr>
            <a:t>目標：</a:t>
          </a:r>
          <a:r>
            <a:rPr kumimoji="1" lang="en-US" altLang="ja-JP" sz="1800" b="1">
              <a:solidFill>
                <a:sysClr val="windowText" lastClr="000000"/>
              </a:solidFill>
            </a:rPr>
            <a:t>50</a:t>
          </a:r>
          <a:r>
            <a:rPr kumimoji="1" lang="ja-JP" altLang="en-US" sz="1800" b="1">
              <a:solidFill>
                <a:sysClr val="windowText" lastClr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</cdr:x>
      <cdr:y>0.02105</cdr:y>
    </cdr:from>
    <cdr:to>
      <cdr:x>0.06724</cdr:x>
      <cdr:y>0.08853</cdr:y>
    </cdr:to>
    <cdr:sp macro="" textlink="">
      <cdr:nvSpPr>
        <cdr:cNvPr id="4" name="正方形/長方形 3"/>
        <cdr:cNvSpPr/>
      </cdr:nvSpPr>
      <cdr:spPr>
        <a:xfrm xmlns:a="http://schemas.openxmlformats.org/drawingml/2006/main">
          <a:off x="0" y="98425"/>
          <a:ext cx="580898" cy="3155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8575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400">
              <a:solidFill>
                <a:sysClr val="windowText" lastClr="000000"/>
              </a:solidFill>
            </a:rPr>
            <a:t>(%)</a:t>
          </a:r>
          <a:endParaRPr kumimoji="1" lang="ja-JP" altLang="en-US" sz="1400">
            <a:solidFill>
              <a:sysClr val="windowText" lastClr="000000"/>
            </a:solidFill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6</xdr:row>
      <xdr:rowOff>47625</xdr:rowOff>
    </xdr:from>
    <xdr:to>
      <xdr:col>9</xdr:col>
      <xdr:colOff>514350</xdr:colOff>
      <xdr:row>35</xdr:row>
      <xdr:rowOff>114300</xdr:rowOff>
    </xdr:to>
    <xdr:graphicFrame macro="">
      <xdr:nvGraphicFramePr>
        <xdr:cNvPr id="131074" name="グラフ 4">
          <a:extLst>
            <a:ext uri="{FF2B5EF4-FFF2-40B4-BE49-F238E27FC236}">
              <a16:creationId xmlns:a16="http://schemas.microsoft.com/office/drawing/2014/main" id="{00000000-0008-0000-0400-00000200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6"/>
  <sheetViews>
    <sheetView workbookViewId="0">
      <selection activeCell="K13" sqref="K13"/>
    </sheetView>
  </sheetViews>
  <sheetFormatPr defaultColWidth="12.88671875" defaultRowHeight="13.2" x14ac:dyDescent="0.2"/>
  <cols>
    <col min="1" max="1" width="5.44140625" style="11" customWidth="1"/>
    <col min="2" max="2" width="12.88671875" style="11"/>
    <col min="3" max="3" width="10.88671875" style="11" customWidth="1"/>
    <col min="4" max="4" width="28" style="11" customWidth="1"/>
    <col min="5" max="17" width="12.88671875" style="11"/>
    <col min="18" max="18" width="12.88671875" style="11" customWidth="1"/>
    <col min="19" max="19" width="12.88671875" style="11"/>
    <col min="20" max="20" width="39.33203125" style="11" bestFit="1" customWidth="1"/>
    <col min="21" max="16384" width="12.88671875" style="11"/>
  </cols>
  <sheetData>
    <row r="2" spans="2:20" ht="23.4" x14ac:dyDescent="0.2">
      <c r="B2" s="13" t="s">
        <v>6</v>
      </c>
      <c r="C2" s="14"/>
      <c r="D2" s="15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2:20" x14ac:dyDescent="0.2">
      <c r="B3" s="39"/>
      <c r="C3" s="40"/>
      <c r="D3" s="8"/>
      <c r="E3" s="4"/>
      <c r="F3" s="20" t="s">
        <v>15</v>
      </c>
      <c r="G3" s="2"/>
      <c r="H3" s="2"/>
      <c r="I3" s="2"/>
      <c r="J3" s="2"/>
      <c r="K3" s="2"/>
      <c r="L3" s="23"/>
      <c r="M3" s="23"/>
      <c r="N3" s="23"/>
      <c r="O3" s="23"/>
      <c r="P3" s="23"/>
      <c r="Q3" s="23"/>
      <c r="R3" s="8"/>
      <c r="S3" s="3"/>
      <c r="T3" s="4"/>
    </row>
    <row r="4" spans="2:20" x14ac:dyDescent="0.2">
      <c r="B4" s="41" t="s">
        <v>7</v>
      </c>
      <c r="C4" s="42"/>
      <c r="D4" s="6" t="s">
        <v>8</v>
      </c>
      <c r="E4" s="5" t="s">
        <v>0</v>
      </c>
      <c r="F4" s="7" t="s">
        <v>1</v>
      </c>
      <c r="G4" s="5" t="s">
        <v>2</v>
      </c>
      <c r="H4" s="5" t="s">
        <v>3</v>
      </c>
      <c r="I4" s="5" t="s">
        <v>4</v>
      </c>
      <c r="J4" s="5" t="s">
        <v>5</v>
      </c>
      <c r="K4" s="5" t="s">
        <v>16</v>
      </c>
      <c r="L4" s="24" t="s">
        <v>17</v>
      </c>
      <c r="M4" s="24" t="s">
        <v>18</v>
      </c>
      <c r="N4" s="24" t="s">
        <v>42</v>
      </c>
      <c r="O4" s="24" t="s">
        <v>44</v>
      </c>
      <c r="P4" s="24" t="s">
        <v>45</v>
      </c>
      <c r="Q4" s="24" t="s">
        <v>46</v>
      </c>
      <c r="R4" s="12" t="s">
        <v>9</v>
      </c>
      <c r="S4" s="7"/>
      <c r="T4" s="5" t="s">
        <v>10</v>
      </c>
    </row>
    <row r="5" spans="2:20" ht="70.5" customHeight="1" x14ac:dyDescent="0.2">
      <c r="B5" s="9" t="s">
        <v>11</v>
      </c>
      <c r="C5" s="16" t="s">
        <v>12</v>
      </c>
      <c r="D5" s="10" t="s">
        <v>19</v>
      </c>
      <c r="E5" s="10" t="s">
        <v>13</v>
      </c>
      <c r="F5" s="17">
        <v>84.3</v>
      </c>
      <c r="G5" s="17">
        <v>83.1</v>
      </c>
      <c r="H5" s="17">
        <v>81.3</v>
      </c>
      <c r="I5" s="22">
        <v>80.099999999999994</v>
      </c>
      <c r="J5" s="22">
        <v>79</v>
      </c>
      <c r="K5" s="22">
        <v>78</v>
      </c>
      <c r="L5" s="22">
        <v>76.099999999999994</v>
      </c>
      <c r="M5" s="22">
        <v>73.599999999999994</v>
      </c>
      <c r="N5" s="22">
        <v>71.599999999999994</v>
      </c>
      <c r="O5" s="22">
        <v>70</v>
      </c>
      <c r="P5" s="22">
        <v>69.599999999999994</v>
      </c>
      <c r="Q5" s="22"/>
      <c r="R5" s="17" t="s">
        <v>47</v>
      </c>
      <c r="S5" s="1" t="s">
        <v>48</v>
      </c>
      <c r="T5" s="21" t="s">
        <v>14</v>
      </c>
    </row>
    <row r="6" spans="2:20" s="19" customFormat="1" x14ac:dyDescent="0.2"/>
  </sheetData>
  <mergeCells count="2">
    <mergeCell ref="B3:C3"/>
    <mergeCell ref="B4:C4"/>
  </mergeCells>
  <phoneticPr fontId="2"/>
  <pageMargins left="0.75" right="0.75" top="1" bottom="1" header="0.51200000000000001" footer="0.51200000000000001"/>
  <pageSetup paperSize="0" orientation="portrait" horizontalDpi="4294967292" verticalDpi="4294967292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6"/>
  <sheetViews>
    <sheetView zoomScaleNormal="85" workbookViewId="0">
      <selection activeCell="K14" sqref="K14"/>
    </sheetView>
  </sheetViews>
  <sheetFormatPr defaultColWidth="13" defaultRowHeight="13.2" x14ac:dyDescent="0.2"/>
  <cols>
    <col min="1" max="1" width="4" style="15" customWidth="1"/>
    <col min="2" max="2" width="9.6640625" style="15" customWidth="1"/>
    <col min="3" max="3" width="16" style="15" customWidth="1"/>
    <col min="4" max="4" width="27.21875" style="15" bestFit="1" customWidth="1"/>
    <col min="5" max="5" width="11" style="15" bestFit="1" customWidth="1"/>
    <col min="6" max="6" width="5.44140625" style="15" bestFit="1" customWidth="1"/>
    <col min="7" max="10" width="12.6640625" style="15" bestFit="1" customWidth="1"/>
    <col min="11" max="11" width="12.6640625" style="15" customWidth="1"/>
    <col min="12" max="12" width="14.6640625" style="15" bestFit="1" customWidth="1"/>
    <col min="13" max="13" width="56" style="15" customWidth="1"/>
    <col min="14" max="16384" width="13" style="15"/>
  </cols>
  <sheetData>
    <row r="1" spans="2:14" ht="20.100000000000001" customHeight="1" x14ac:dyDescent="0.2"/>
    <row r="2" spans="2:14" ht="23.4" x14ac:dyDescent="0.2">
      <c r="B2" s="35" t="s">
        <v>25</v>
      </c>
    </row>
    <row r="3" spans="2:14" x14ac:dyDescent="0.2">
      <c r="B3" s="45"/>
      <c r="C3" s="46"/>
      <c r="D3" s="8"/>
      <c r="E3" s="8"/>
      <c r="F3" s="3"/>
      <c r="G3" s="20" t="s">
        <v>15</v>
      </c>
      <c r="H3" s="2"/>
      <c r="I3" s="2"/>
      <c r="J3" s="2"/>
      <c r="K3" s="8"/>
      <c r="L3" s="3"/>
      <c r="M3" s="4"/>
    </row>
    <row r="4" spans="2:14" x14ac:dyDescent="0.2">
      <c r="B4" s="43" t="s">
        <v>7</v>
      </c>
      <c r="C4" s="44"/>
      <c r="D4" s="6" t="s">
        <v>8</v>
      </c>
      <c r="E4" s="6" t="s">
        <v>0</v>
      </c>
      <c r="F4" s="7"/>
      <c r="G4" s="5" t="s">
        <v>1</v>
      </c>
      <c r="H4" s="5" t="s">
        <v>4</v>
      </c>
      <c r="I4" s="24" t="s">
        <v>17</v>
      </c>
      <c r="J4" s="5" t="s">
        <v>43</v>
      </c>
      <c r="K4" s="12" t="s">
        <v>9</v>
      </c>
      <c r="L4" s="7"/>
      <c r="M4" s="5" t="s">
        <v>10</v>
      </c>
    </row>
    <row r="5" spans="2:14" ht="70.5" customHeight="1" x14ac:dyDescent="0.2">
      <c r="B5" s="34" t="s">
        <v>11</v>
      </c>
      <c r="C5" s="33" t="s">
        <v>12</v>
      </c>
      <c r="D5" s="32" t="s">
        <v>24</v>
      </c>
      <c r="E5" s="1" t="s">
        <v>23</v>
      </c>
      <c r="F5" s="1" t="s">
        <v>22</v>
      </c>
      <c r="G5" s="31">
        <f>0.366*100</f>
        <v>36.6</v>
      </c>
      <c r="H5" s="30">
        <f>0.458*100</f>
        <v>45.800000000000004</v>
      </c>
      <c r="I5" s="30">
        <v>46.4</v>
      </c>
      <c r="J5" s="30">
        <v>48</v>
      </c>
      <c r="K5" s="29">
        <v>0.5</v>
      </c>
      <c r="L5" s="28" t="s">
        <v>49</v>
      </c>
      <c r="M5" s="27" t="s">
        <v>21</v>
      </c>
      <c r="N5" s="26" t="s">
        <v>20</v>
      </c>
    </row>
    <row r="6" spans="2:14" s="25" customFormat="1" x14ac:dyDescent="0.2">
      <c r="G6" s="25">
        <v>50</v>
      </c>
      <c r="H6" s="25">
        <v>50</v>
      </c>
      <c r="I6" s="25">
        <v>50</v>
      </c>
      <c r="J6" s="25">
        <v>50</v>
      </c>
    </row>
  </sheetData>
  <mergeCells count="2">
    <mergeCell ref="B4:C4"/>
    <mergeCell ref="B3:C3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6"/>
  <sheetViews>
    <sheetView zoomScaleNormal="85" workbookViewId="0">
      <selection activeCell="L5" sqref="L5"/>
    </sheetView>
  </sheetViews>
  <sheetFormatPr defaultColWidth="13" defaultRowHeight="13.2" x14ac:dyDescent="0.2"/>
  <cols>
    <col min="1" max="1" width="4" style="15" customWidth="1"/>
    <col min="2" max="2" width="9.6640625" style="15" customWidth="1"/>
    <col min="3" max="3" width="16" style="15" customWidth="1"/>
    <col min="4" max="4" width="27.21875" style="15" bestFit="1" customWidth="1"/>
    <col min="5" max="5" width="11" style="15" bestFit="1" customWidth="1"/>
    <col min="6" max="6" width="5.44140625" style="15" bestFit="1" customWidth="1"/>
    <col min="7" max="10" width="12.6640625" style="15" bestFit="1" customWidth="1"/>
    <col min="11" max="11" width="12.88671875" style="15" customWidth="1"/>
    <col min="12" max="12" width="14.6640625" style="15" bestFit="1" customWidth="1"/>
    <col min="13" max="13" width="56" style="15" customWidth="1"/>
    <col min="14" max="16384" width="13" style="15"/>
  </cols>
  <sheetData>
    <row r="1" spans="2:14" ht="20.100000000000001" customHeight="1" x14ac:dyDescent="0.2"/>
    <row r="2" spans="2:14" ht="23.4" x14ac:dyDescent="0.2">
      <c r="B2" s="35" t="s">
        <v>25</v>
      </c>
    </row>
    <row r="3" spans="2:14" x14ac:dyDescent="0.2">
      <c r="B3" s="45"/>
      <c r="C3" s="46"/>
      <c r="D3" s="8"/>
      <c r="E3" s="8"/>
      <c r="F3" s="3"/>
      <c r="G3" s="20" t="s">
        <v>15</v>
      </c>
      <c r="H3" s="2"/>
      <c r="I3" s="2"/>
      <c r="J3" s="2"/>
      <c r="K3" s="8"/>
      <c r="L3" s="3"/>
      <c r="M3" s="4"/>
    </row>
    <row r="4" spans="2:14" x14ac:dyDescent="0.2">
      <c r="B4" s="43" t="s">
        <v>7</v>
      </c>
      <c r="C4" s="44"/>
      <c r="D4" s="6" t="s">
        <v>8</v>
      </c>
      <c r="E4" s="6" t="s">
        <v>0</v>
      </c>
      <c r="F4" s="7"/>
      <c r="G4" s="5" t="s">
        <v>1</v>
      </c>
      <c r="H4" s="5" t="s">
        <v>4</v>
      </c>
      <c r="I4" s="24" t="s">
        <v>17</v>
      </c>
      <c r="J4" s="5" t="s">
        <v>43</v>
      </c>
      <c r="K4" s="12" t="s">
        <v>9</v>
      </c>
      <c r="L4" s="7"/>
      <c r="M4" s="5" t="s">
        <v>10</v>
      </c>
    </row>
    <row r="5" spans="2:14" ht="70.5" customHeight="1" x14ac:dyDescent="0.2">
      <c r="B5" s="34" t="s">
        <v>11</v>
      </c>
      <c r="C5" s="33" t="s">
        <v>12</v>
      </c>
      <c r="D5" s="32" t="s">
        <v>24</v>
      </c>
      <c r="E5" s="1" t="s">
        <v>23</v>
      </c>
      <c r="F5" s="1" t="s">
        <v>26</v>
      </c>
      <c r="G5" s="31">
        <v>28.3</v>
      </c>
      <c r="H5" s="30">
        <v>33.799999999999997</v>
      </c>
      <c r="I5" s="30">
        <v>35.6</v>
      </c>
      <c r="J5" s="30">
        <v>37.1</v>
      </c>
      <c r="K5" s="29">
        <v>0.5</v>
      </c>
      <c r="L5" s="28" t="s">
        <v>49</v>
      </c>
      <c r="M5" s="27" t="s">
        <v>21</v>
      </c>
      <c r="N5" s="26" t="s">
        <v>20</v>
      </c>
    </row>
    <row r="6" spans="2:14" s="25" customFormat="1" x14ac:dyDescent="0.2">
      <c r="G6" s="25">
        <v>50</v>
      </c>
      <c r="H6" s="25">
        <v>50</v>
      </c>
      <c r="I6" s="25">
        <v>50</v>
      </c>
      <c r="J6" s="25">
        <v>50</v>
      </c>
    </row>
  </sheetData>
  <mergeCells count="2">
    <mergeCell ref="B4:C4"/>
    <mergeCell ref="B3:C3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N6"/>
  <sheetViews>
    <sheetView zoomScaleNormal="85" workbookViewId="0">
      <selection activeCell="L5" sqref="L5"/>
    </sheetView>
  </sheetViews>
  <sheetFormatPr defaultColWidth="13" defaultRowHeight="13.2" x14ac:dyDescent="0.2"/>
  <cols>
    <col min="1" max="1" width="4" style="15" customWidth="1"/>
    <col min="2" max="2" width="9.6640625" style="15" customWidth="1"/>
    <col min="3" max="3" width="16" style="15" customWidth="1"/>
    <col min="4" max="4" width="27.21875" style="15" bestFit="1" customWidth="1"/>
    <col min="5" max="5" width="11" style="15" bestFit="1" customWidth="1"/>
    <col min="6" max="6" width="5.44140625" style="15" bestFit="1" customWidth="1"/>
    <col min="7" max="10" width="12.6640625" style="15" bestFit="1" customWidth="1"/>
    <col min="11" max="11" width="12.6640625" style="15" customWidth="1"/>
    <col min="12" max="12" width="14.6640625" style="15" bestFit="1" customWidth="1"/>
    <col min="13" max="13" width="56" style="15" customWidth="1"/>
    <col min="14" max="16384" width="13" style="15"/>
  </cols>
  <sheetData>
    <row r="1" spans="2:14" ht="20.100000000000001" customHeight="1" x14ac:dyDescent="0.2"/>
    <row r="2" spans="2:14" ht="23.4" x14ac:dyDescent="0.2">
      <c r="B2" s="35" t="s">
        <v>6</v>
      </c>
    </row>
    <row r="3" spans="2:14" x14ac:dyDescent="0.2">
      <c r="B3" s="45"/>
      <c r="C3" s="46"/>
      <c r="D3" s="8"/>
      <c r="E3" s="8"/>
      <c r="F3" s="3"/>
      <c r="G3" s="20" t="s">
        <v>15</v>
      </c>
      <c r="H3" s="2"/>
      <c r="I3" s="2"/>
      <c r="J3" s="2"/>
      <c r="K3" s="8"/>
      <c r="L3" s="3"/>
      <c r="M3" s="4"/>
    </row>
    <row r="4" spans="2:14" x14ac:dyDescent="0.2">
      <c r="B4" s="43" t="s">
        <v>7</v>
      </c>
      <c r="C4" s="44"/>
      <c r="D4" s="6" t="s">
        <v>8</v>
      </c>
      <c r="E4" s="6" t="s">
        <v>0</v>
      </c>
      <c r="F4" s="7"/>
      <c r="G4" s="5" t="s">
        <v>1</v>
      </c>
      <c r="H4" s="5" t="s">
        <v>4</v>
      </c>
      <c r="I4" s="5" t="s">
        <v>17</v>
      </c>
      <c r="J4" s="5" t="s">
        <v>43</v>
      </c>
      <c r="K4" s="12" t="s">
        <v>9</v>
      </c>
      <c r="L4" s="7"/>
      <c r="M4" s="5" t="s">
        <v>10</v>
      </c>
    </row>
    <row r="5" spans="2:14" ht="69" customHeight="1" x14ac:dyDescent="0.2">
      <c r="B5" s="34" t="s">
        <v>11</v>
      </c>
      <c r="C5" s="33" t="s">
        <v>12</v>
      </c>
      <c r="D5" s="32" t="s">
        <v>24</v>
      </c>
      <c r="E5" s="1" t="s">
        <v>29</v>
      </c>
      <c r="F5" s="1" t="s">
        <v>22</v>
      </c>
      <c r="G5" s="30">
        <v>26.4</v>
      </c>
      <c r="H5" s="30">
        <v>47.5</v>
      </c>
      <c r="I5" s="30">
        <v>51</v>
      </c>
      <c r="J5" s="30">
        <v>53.4</v>
      </c>
      <c r="K5" s="29">
        <v>0.5</v>
      </c>
      <c r="L5" s="28" t="s">
        <v>49</v>
      </c>
      <c r="M5" s="27" t="s">
        <v>28</v>
      </c>
      <c r="N5" s="26" t="s">
        <v>27</v>
      </c>
    </row>
    <row r="6" spans="2:14" s="25" customFormat="1" x14ac:dyDescent="0.2">
      <c r="G6" s="25">
        <v>50</v>
      </c>
      <c r="H6" s="25">
        <v>50</v>
      </c>
      <c r="I6" s="25">
        <v>50</v>
      </c>
      <c r="J6" s="25">
        <v>50</v>
      </c>
    </row>
  </sheetData>
  <mergeCells count="2">
    <mergeCell ref="B4:C4"/>
    <mergeCell ref="B3:C3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N6"/>
  <sheetViews>
    <sheetView zoomScaleNormal="85" workbookViewId="0">
      <selection activeCell="L5" sqref="L5"/>
    </sheetView>
  </sheetViews>
  <sheetFormatPr defaultColWidth="13" defaultRowHeight="13.2" x14ac:dyDescent="0.2"/>
  <cols>
    <col min="1" max="1" width="4" style="15" customWidth="1"/>
    <col min="2" max="2" width="9.6640625" style="15" customWidth="1"/>
    <col min="3" max="3" width="16" style="15" customWidth="1"/>
    <col min="4" max="4" width="27.21875" style="15" bestFit="1" customWidth="1"/>
    <col min="5" max="5" width="11" style="15" bestFit="1" customWidth="1"/>
    <col min="6" max="6" width="5.44140625" style="15" bestFit="1" customWidth="1"/>
    <col min="7" max="10" width="12.6640625" style="15" bestFit="1" customWidth="1"/>
    <col min="11" max="11" width="12.88671875" style="15" customWidth="1"/>
    <col min="12" max="12" width="14.6640625" style="15" bestFit="1" customWidth="1"/>
    <col min="13" max="13" width="56" style="15" customWidth="1"/>
    <col min="14" max="16384" width="13" style="15"/>
  </cols>
  <sheetData>
    <row r="1" spans="2:14" ht="20.100000000000001" customHeight="1" x14ac:dyDescent="0.2"/>
    <row r="2" spans="2:14" ht="23.4" x14ac:dyDescent="0.2">
      <c r="B2" s="35" t="s">
        <v>6</v>
      </c>
    </row>
    <row r="3" spans="2:14" x14ac:dyDescent="0.2">
      <c r="B3" s="45"/>
      <c r="C3" s="46"/>
      <c r="D3" s="8"/>
      <c r="E3" s="8"/>
      <c r="F3" s="3"/>
      <c r="G3" s="20" t="s">
        <v>15</v>
      </c>
      <c r="H3" s="2"/>
      <c r="I3" s="2"/>
      <c r="J3" s="2"/>
      <c r="K3" s="8"/>
      <c r="L3" s="3"/>
      <c r="M3" s="4"/>
    </row>
    <row r="4" spans="2:14" x14ac:dyDescent="0.2">
      <c r="B4" s="43" t="s">
        <v>7</v>
      </c>
      <c r="C4" s="44"/>
      <c r="D4" s="6" t="s">
        <v>8</v>
      </c>
      <c r="E4" s="6" t="s">
        <v>0</v>
      </c>
      <c r="F4" s="7"/>
      <c r="G4" s="5" t="s">
        <v>1</v>
      </c>
      <c r="H4" s="5" t="s">
        <v>4</v>
      </c>
      <c r="I4" s="5" t="s">
        <v>17</v>
      </c>
      <c r="J4" s="5" t="s">
        <v>43</v>
      </c>
      <c r="K4" s="12" t="s">
        <v>9</v>
      </c>
      <c r="L4" s="7"/>
      <c r="M4" s="5" t="s">
        <v>10</v>
      </c>
    </row>
    <row r="5" spans="2:14" ht="69" customHeight="1" x14ac:dyDescent="0.2">
      <c r="B5" s="34" t="s">
        <v>11</v>
      </c>
      <c r="C5" s="33" t="s">
        <v>12</v>
      </c>
      <c r="D5" s="32" t="s">
        <v>24</v>
      </c>
      <c r="E5" s="1" t="s">
        <v>29</v>
      </c>
      <c r="F5" s="1" t="s">
        <v>26</v>
      </c>
      <c r="G5" s="37">
        <v>23</v>
      </c>
      <c r="H5" s="36">
        <v>37.4</v>
      </c>
      <c r="I5" s="36">
        <v>41.7</v>
      </c>
      <c r="J5" s="36">
        <v>45.6</v>
      </c>
      <c r="K5" s="29">
        <v>0.5</v>
      </c>
      <c r="L5" s="28" t="s">
        <v>49</v>
      </c>
      <c r="M5" s="27" t="s">
        <v>31</v>
      </c>
      <c r="N5" s="26" t="s">
        <v>30</v>
      </c>
    </row>
    <row r="6" spans="2:14" s="25" customFormat="1" x14ac:dyDescent="0.2">
      <c r="G6" s="25">
        <v>50</v>
      </c>
      <c r="H6" s="25">
        <v>50</v>
      </c>
      <c r="I6" s="25">
        <v>50</v>
      </c>
      <c r="J6" s="25">
        <v>50</v>
      </c>
    </row>
  </sheetData>
  <mergeCells count="2">
    <mergeCell ref="B4:C4"/>
    <mergeCell ref="B3:C3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N6"/>
  <sheetViews>
    <sheetView zoomScaleNormal="85" workbookViewId="0">
      <selection activeCell="L5" sqref="L5"/>
    </sheetView>
  </sheetViews>
  <sheetFormatPr defaultColWidth="13" defaultRowHeight="13.2" x14ac:dyDescent="0.2"/>
  <cols>
    <col min="1" max="1" width="4" style="15" customWidth="1"/>
    <col min="2" max="2" width="9.6640625" style="15" customWidth="1"/>
    <col min="3" max="3" width="16" style="15" customWidth="1"/>
    <col min="4" max="4" width="27.21875" style="15" bestFit="1" customWidth="1"/>
    <col min="5" max="5" width="11" style="15" bestFit="1" customWidth="1"/>
    <col min="6" max="6" width="5.44140625" style="15" bestFit="1" customWidth="1"/>
    <col min="7" max="10" width="12.6640625" style="15" bestFit="1" customWidth="1"/>
    <col min="11" max="11" width="12.6640625" style="15" customWidth="1"/>
    <col min="12" max="12" width="12.6640625" style="15" bestFit="1" customWidth="1"/>
    <col min="13" max="13" width="56" style="15" customWidth="1"/>
    <col min="14" max="16384" width="13" style="15"/>
  </cols>
  <sheetData>
    <row r="1" spans="2:14" ht="20.100000000000001" customHeight="1" x14ac:dyDescent="0.2"/>
    <row r="2" spans="2:14" ht="23.4" x14ac:dyDescent="0.2">
      <c r="B2" s="35" t="s">
        <v>6</v>
      </c>
    </row>
    <row r="3" spans="2:14" x14ac:dyDescent="0.2">
      <c r="B3" s="45"/>
      <c r="C3" s="46"/>
      <c r="D3" s="8"/>
      <c r="E3" s="8"/>
      <c r="F3" s="3"/>
      <c r="G3" s="20" t="s">
        <v>15</v>
      </c>
      <c r="H3" s="2"/>
      <c r="I3" s="2"/>
      <c r="J3" s="2"/>
      <c r="K3" s="8"/>
      <c r="L3" s="3"/>
      <c r="M3" s="4"/>
    </row>
    <row r="4" spans="2:14" x14ac:dyDescent="0.2">
      <c r="B4" s="43" t="s">
        <v>7</v>
      </c>
      <c r="C4" s="44"/>
      <c r="D4" s="6" t="s">
        <v>8</v>
      </c>
      <c r="E4" s="6" t="s">
        <v>0</v>
      </c>
      <c r="F4" s="7"/>
      <c r="G4" s="5" t="s">
        <v>1</v>
      </c>
      <c r="H4" s="5" t="s">
        <v>4</v>
      </c>
      <c r="I4" s="5" t="s">
        <v>17</v>
      </c>
      <c r="J4" s="5" t="s">
        <v>43</v>
      </c>
      <c r="K4" s="12" t="s">
        <v>9</v>
      </c>
      <c r="L4" s="7"/>
      <c r="M4" s="5" t="s">
        <v>10</v>
      </c>
    </row>
    <row r="5" spans="2:14" ht="69" customHeight="1" x14ac:dyDescent="0.2">
      <c r="B5" s="34" t="s">
        <v>11</v>
      </c>
      <c r="C5" s="33" t="s">
        <v>12</v>
      </c>
      <c r="D5" s="32" t="s">
        <v>24</v>
      </c>
      <c r="E5" s="1" t="s">
        <v>34</v>
      </c>
      <c r="F5" s="1" t="s">
        <v>22</v>
      </c>
      <c r="G5" s="36">
        <v>28.1</v>
      </c>
      <c r="H5" s="36">
        <v>41.4</v>
      </c>
      <c r="I5" s="36">
        <v>44.5</v>
      </c>
      <c r="J5" s="36">
        <v>47.8</v>
      </c>
      <c r="K5" s="29">
        <v>0.5</v>
      </c>
      <c r="L5" s="28" t="s">
        <v>49</v>
      </c>
      <c r="M5" s="27" t="s">
        <v>33</v>
      </c>
      <c r="N5" s="26" t="s">
        <v>32</v>
      </c>
    </row>
    <row r="6" spans="2:14" s="25" customFormat="1" x14ac:dyDescent="0.2">
      <c r="G6" s="25">
        <v>50</v>
      </c>
      <c r="H6" s="25">
        <v>50</v>
      </c>
      <c r="I6" s="25">
        <v>50</v>
      </c>
      <c r="J6" s="25">
        <v>50</v>
      </c>
    </row>
  </sheetData>
  <mergeCells count="2">
    <mergeCell ref="B4:C4"/>
    <mergeCell ref="B3:C3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6"/>
  <sheetViews>
    <sheetView zoomScaleNormal="85" workbookViewId="0">
      <selection activeCell="L5" sqref="L5"/>
    </sheetView>
  </sheetViews>
  <sheetFormatPr defaultColWidth="13" defaultRowHeight="13.2" x14ac:dyDescent="0.2"/>
  <cols>
    <col min="1" max="1" width="4" style="15" customWidth="1"/>
    <col min="2" max="2" width="9.6640625" style="15" customWidth="1"/>
    <col min="3" max="3" width="16" style="15" customWidth="1"/>
    <col min="4" max="4" width="27.21875" style="15" bestFit="1" customWidth="1"/>
    <col min="5" max="5" width="11" style="15" bestFit="1" customWidth="1"/>
    <col min="6" max="6" width="5.44140625" style="15" bestFit="1" customWidth="1"/>
    <col min="7" max="10" width="12.6640625" style="15" bestFit="1" customWidth="1"/>
    <col min="11" max="11" width="12.6640625" style="15" customWidth="1"/>
    <col min="12" max="12" width="14.6640625" style="15" bestFit="1" customWidth="1"/>
    <col min="13" max="13" width="56" style="15" customWidth="1"/>
    <col min="14" max="16384" width="13" style="15"/>
  </cols>
  <sheetData>
    <row r="1" spans="2:14" ht="20.100000000000001" customHeight="1" x14ac:dyDescent="0.2"/>
    <row r="2" spans="2:14" ht="23.4" x14ac:dyDescent="0.2">
      <c r="B2" s="35" t="s">
        <v>6</v>
      </c>
    </row>
    <row r="3" spans="2:14" x14ac:dyDescent="0.2">
      <c r="B3" s="45"/>
      <c r="C3" s="46"/>
      <c r="D3" s="8"/>
      <c r="E3" s="8"/>
      <c r="F3" s="3"/>
      <c r="G3" s="20" t="s">
        <v>15</v>
      </c>
      <c r="H3" s="2"/>
      <c r="I3" s="2"/>
      <c r="J3" s="2"/>
      <c r="K3" s="8"/>
      <c r="L3" s="3"/>
      <c r="M3" s="4"/>
    </row>
    <row r="4" spans="2:14" x14ac:dyDescent="0.2">
      <c r="B4" s="43" t="s">
        <v>7</v>
      </c>
      <c r="C4" s="44"/>
      <c r="D4" s="6" t="s">
        <v>8</v>
      </c>
      <c r="E4" s="6" t="s">
        <v>0</v>
      </c>
      <c r="F4" s="7"/>
      <c r="G4" s="5" t="s">
        <v>1</v>
      </c>
      <c r="H4" s="5" t="s">
        <v>4</v>
      </c>
      <c r="I4" s="5" t="s">
        <v>17</v>
      </c>
      <c r="J4" s="5" t="s">
        <v>43</v>
      </c>
      <c r="K4" s="12" t="s">
        <v>9</v>
      </c>
      <c r="L4" s="7"/>
      <c r="M4" s="5" t="s">
        <v>10</v>
      </c>
    </row>
    <row r="5" spans="2:14" ht="69" customHeight="1" x14ac:dyDescent="0.2">
      <c r="B5" s="34" t="s">
        <v>11</v>
      </c>
      <c r="C5" s="33" t="s">
        <v>12</v>
      </c>
      <c r="D5" s="32" t="s">
        <v>24</v>
      </c>
      <c r="E5" s="1" t="s">
        <v>34</v>
      </c>
      <c r="F5" s="1" t="s">
        <v>26</v>
      </c>
      <c r="G5" s="36">
        <v>23.9</v>
      </c>
      <c r="H5" s="36">
        <v>34.5</v>
      </c>
      <c r="I5" s="36">
        <v>38.5</v>
      </c>
      <c r="J5" s="36">
        <v>40.9</v>
      </c>
      <c r="K5" s="29">
        <v>0.5</v>
      </c>
      <c r="L5" s="28" t="s">
        <v>49</v>
      </c>
      <c r="M5" s="27" t="s">
        <v>36</v>
      </c>
      <c r="N5" s="26" t="s">
        <v>35</v>
      </c>
    </row>
    <row r="6" spans="2:14" s="25" customFormat="1" x14ac:dyDescent="0.2">
      <c r="G6" s="25">
        <v>50</v>
      </c>
      <c r="H6" s="25">
        <v>50</v>
      </c>
      <c r="I6" s="25">
        <v>50</v>
      </c>
      <c r="J6" s="25">
        <v>50</v>
      </c>
    </row>
  </sheetData>
  <mergeCells count="2">
    <mergeCell ref="B4:C4"/>
    <mergeCell ref="B3:C3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N6"/>
  <sheetViews>
    <sheetView tabSelected="1" zoomScaleNormal="85" workbookViewId="0">
      <selection activeCell="M11" sqref="M11"/>
    </sheetView>
  </sheetViews>
  <sheetFormatPr defaultColWidth="13" defaultRowHeight="13.2" x14ac:dyDescent="0.2"/>
  <cols>
    <col min="1" max="1" width="4" style="15" customWidth="1"/>
    <col min="2" max="2" width="9.6640625" style="15" customWidth="1"/>
    <col min="3" max="3" width="16" style="15" customWidth="1"/>
    <col min="4" max="4" width="27.21875" style="15" bestFit="1" customWidth="1"/>
    <col min="5" max="5" width="11" style="15" bestFit="1" customWidth="1"/>
    <col min="6" max="6" width="5.44140625" style="15" bestFit="1" customWidth="1"/>
    <col min="7" max="10" width="12.6640625" style="15" bestFit="1" customWidth="1"/>
    <col min="11" max="11" width="12.6640625" style="15" customWidth="1"/>
    <col min="12" max="12" width="12.6640625" style="15" bestFit="1" customWidth="1"/>
    <col min="13" max="13" width="46.33203125" style="15" customWidth="1"/>
    <col min="14" max="16384" width="13" style="15"/>
  </cols>
  <sheetData>
    <row r="1" spans="2:14" ht="20.100000000000001" customHeight="1" x14ac:dyDescent="0.2"/>
    <row r="2" spans="2:14" ht="23.4" x14ac:dyDescent="0.2">
      <c r="B2" s="35" t="s">
        <v>6</v>
      </c>
    </row>
    <row r="3" spans="2:14" x14ac:dyDescent="0.2">
      <c r="B3" s="45"/>
      <c r="C3" s="46"/>
      <c r="D3" s="8"/>
      <c r="E3" s="8"/>
      <c r="F3" s="3"/>
      <c r="G3" s="20" t="s">
        <v>15</v>
      </c>
      <c r="H3" s="2"/>
      <c r="I3" s="2"/>
      <c r="J3" s="38"/>
      <c r="K3" s="8"/>
      <c r="L3" s="3"/>
      <c r="M3" s="4"/>
    </row>
    <row r="4" spans="2:14" x14ac:dyDescent="0.2">
      <c r="B4" s="43" t="s">
        <v>7</v>
      </c>
      <c r="C4" s="44"/>
      <c r="D4" s="6" t="s">
        <v>8</v>
      </c>
      <c r="E4" s="6" t="s">
        <v>0</v>
      </c>
      <c r="F4" s="7"/>
      <c r="G4" s="5" t="s">
        <v>1</v>
      </c>
      <c r="H4" s="5" t="s">
        <v>4</v>
      </c>
      <c r="I4" s="5" t="s">
        <v>17</v>
      </c>
      <c r="J4" s="5" t="s">
        <v>43</v>
      </c>
      <c r="K4" s="12" t="s">
        <v>9</v>
      </c>
      <c r="L4" s="7"/>
      <c r="M4" s="5" t="s">
        <v>10</v>
      </c>
    </row>
    <row r="5" spans="2:14" ht="69" customHeight="1" x14ac:dyDescent="0.2">
      <c r="B5" s="34" t="s">
        <v>11</v>
      </c>
      <c r="C5" s="33" t="s">
        <v>12</v>
      </c>
      <c r="D5" s="32" t="s">
        <v>24</v>
      </c>
      <c r="E5" s="1" t="s">
        <v>50</v>
      </c>
      <c r="F5" s="1" t="s">
        <v>26</v>
      </c>
      <c r="G5" s="36">
        <v>37.700000000000003</v>
      </c>
      <c r="H5" s="36">
        <v>42.1</v>
      </c>
      <c r="I5" s="36">
        <v>42.4</v>
      </c>
      <c r="J5" s="36">
        <v>43.7</v>
      </c>
      <c r="K5" s="29">
        <v>0.5</v>
      </c>
      <c r="L5" s="28" t="s">
        <v>49</v>
      </c>
      <c r="M5" s="27" t="s">
        <v>38</v>
      </c>
      <c r="N5" s="26" t="s">
        <v>37</v>
      </c>
    </row>
    <row r="6" spans="2:14" s="25" customFormat="1" x14ac:dyDescent="0.2">
      <c r="G6" s="25">
        <v>50</v>
      </c>
      <c r="H6" s="25">
        <v>50</v>
      </c>
      <c r="I6" s="25">
        <v>50</v>
      </c>
      <c r="J6" s="25">
        <v>50</v>
      </c>
    </row>
  </sheetData>
  <mergeCells count="2">
    <mergeCell ref="B4:C4"/>
    <mergeCell ref="B3:C3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6"/>
  <sheetViews>
    <sheetView zoomScaleNormal="85" workbookViewId="0">
      <selection activeCell="M8" sqref="M8"/>
    </sheetView>
  </sheetViews>
  <sheetFormatPr defaultColWidth="13" defaultRowHeight="13.2" x14ac:dyDescent="0.2"/>
  <cols>
    <col min="1" max="1" width="4" style="15" customWidth="1"/>
    <col min="2" max="2" width="9.6640625" style="15" customWidth="1"/>
    <col min="3" max="3" width="16" style="15" customWidth="1"/>
    <col min="4" max="4" width="27.21875" style="15" bestFit="1" customWidth="1"/>
    <col min="5" max="5" width="11" style="15" bestFit="1" customWidth="1"/>
    <col min="6" max="6" width="5.44140625" style="15" bestFit="1" customWidth="1"/>
    <col min="7" max="10" width="12.6640625" style="15" bestFit="1" customWidth="1"/>
    <col min="11" max="11" width="12.6640625" style="15" customWidth="1"/>
    <col min="12" max="12" width="14.6640625" style="15" bestFit="1" customWidth="1"/>
    <col min="13" max="13" width="56" style="15" customWidth="1"/>
    <col min="14" max="16384" width="13" style="15"/>
  </cols>
  <sheetData>
    <row r="1" spans="2:14" ht="20.100000000000001" customHeight="1" x14ac:dyDescent="0.2"/>
    <row r="2" spans="2:14" ht="23.4" x14ac:dyDescent="0.2">
      <c r="B2" s="35" t="s">
        <v>6</v>
      </c>
    </row>
    <row r="3" spans="2:14" x14ac:dyDescent="0.2">
      <c r="B3" s="45"/>
      <c r="C3" s="46"/>
      <c r="D3" s="8"/>
      <c r="E3" s="8"/>
      <c r="F3" s="3"/>
      <c r="G3" s="20" t="s">
        <v>15</v>
      </c>
      <c r="H3" s="2"/>
      <c r="I3" s="2"/>
      <c r="J3" s="2"/>
      <c r="K3" s="8"/>
      <c r="L3" s="3"/>
      <c r="M3" s="4"/>
    </row>
    <row r="4" spans="2:14" x14ac:dyDescent="0.2">
      <c r="B4" s="43" t="s">
        <v>7</v>
      </c>
      <c r="C4" s="44"/>
      <c r="D4" s="6" t="s">
        <v>8</v>
      </c>
      <c r="E4" s="6" t="s">
        <v>0</v>
      </c>
      <c r="F4" s="7"/>
      <c r="G4" s="5" t="s">
        <v>1</v>
      </c>
      <c r="H4" s="5" t="s">
        <v>4</v>
      </c>
      <c r="I4" s="5" t="s">
        <v>17</v>
      </c>
      <c r="J4" s="5" t="s">
        <v>43</v>
      </c>
      <c r="K4" s="12" t="s">
        <v>9</v>
      </c>
      <c r="L4" s="7"/>
      <c r="M4" s="5" t="s">
        <v>10</v>
      </c>
    </row>
    <row r="5" spans="2:14" ht="69" customHeight="1" x14ac:dyDescent="0.2">
      <c r="B5" s="34" t="s">
        <v>11</v>
      </c>
      <c r="C5" s="33" t="s">
        <v>12</v>
      </c>
      <c r="D5" s="32" t="s">
        <v>24</v>
      </c>
      <c r="E5" s="1" t="s">
        <v>41</v>
      </c>
      <c r="F5" s="1" t="s">
        <v>26</v>
      </c>
      <c r="G5" s="36">
        <v>39.1</v>
      </c>
      <c r="H5" s="36">
        <v>43.4</v>
      </c>
      <c r="I5" s="36">
        <v>44.9</v>
      </c>
      <c r="J5" s="36">
        <v>47.4</v>
      </c>
      <c r="K5" s="29">
        <v>0.5</v>
      </c>
      <c r="L5" s="28" t="s">
        <v>49</v>
      </c>
      <c r="M5" s="27" t="s">
        <v>40</v>
      </c>
      <c r="N5" s="26" t="s">
        <v>39</v>
      </c>
    </row>
    <row r="6" spans="2:14" s="25" customFormat="1" x14ac:dyDescent="0.2">
      <c r="G6" s="25">
        <v>50</v>
      </c>
      <c r="H6" s="25">
        <v>50</v>
      </c>
      <c r="I6" s="25">
        <v>50</v>
      </c>
      <c r="J6" s="25">
        <v>50</v>
      </c>
    </row>
  </sheetData>
  <mergeCells count="2">
    <mergeCell ref="B4:C4"/>
    <mergeCell ref="B3:C3"/>
  </mergeCells>
  <phoneticPr fontId="2"/>
  <pageMargins left="0.75" right="0.75" top="1" bottom="1" header="0.51200000000000001" footer="0.51200000000000001"/>
  <pageSetup paperSize="9" orientation="portrait" horizontalDpi="4294967292" verticalDpi="4294967292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75歳未満のがん死亡率</vt:lpstr>
      <vt:lpstr>胃がん（男性）</vt:lpstr>
      <vt:lpstr>胃がん（女性）</vt:lpstr>
      <vt:lpstr>肺がん（男性）</vt:lpstr>
      <vt:lpstr>肺がん（女性）</vt:lpstr>
      <vt:lpstr>大腸がん（男性）</vt:lpstr>
      <vt:lpstr>大腸がん（女性）</vt:lpstr>
      <vt:lpstr>子宮頸がん（女性）</vt:lpstr>
      <vt:lpstr>乳がん（女性）</vt:lpstr>
    </vt:vector>
  </TitlesOfParts>
  <Company>フォノクラフト(株)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 健太郎</dc:creator>
  <cp:lastModifiedBy>𠮷岡</cp:lastModifiedBy>
  <dcterms:created xsi:type="dcterms:W3CDTF">2014-11-17T09:44:35Z</dcterms:created>
  <dcterms:modified xsi:type="dcterms:W3CDTF">2022-10-05T06:28:01Z</dcterms:modified>
</cp:coreProperties>
</file>